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40" activeTab="1"/>
  </bookViews>
  <sheets>
    <sheet name="COLOPHON" sheetId="1" r:id="rId1"/>
    <sheet name="SIGN-UP" sheetId="2" r:id="rId2"/>
    <sheet name="COORDINATOR" sheetId="3" r:id="rId3"/>
  </sheets>
  <definedNames/>
  <calcPr fullCalcOnLoad="1"/>
</workbook>
</file>

<file path=xl/sharedStrings.xml><?xml version="1.0" encoding="utf-8"?>
<sst xmlns="http://schemas.openxmlformats.org/spreadsheetml/2006/main" count="464" uniqueCount="192">
  <si>
    <t>CITY</t>
  </si>
  <si>
    <t>STATE</t>
  </si>
  <si>
    <t>COUNTRY</t>
  </si>
  <si>
    <t>TITLE</t>
  </si>
  <si>
    <t>SEQ</t>
  </si>
  <si>
    <t>PREVIOUS Participants</t>
  </si>
  <si>
    <t>PREVIOUS?</t>
  </si>
  <si>
    <t>EMAIL</t>
  </si>
  <si>
    <t>TIMESTAMP</t>
  </si>
  <si>
    <t>COORDINATOR?</t>
  </si>
  <si>
    <t>LINK</t>
  </si>
  <si>
    <t>SLIDES</t>
  </si>
  <si>
    <t>NAME</t>
  </si>
  <si>
    <t>FIRSTNAME</t>
  </si>
  <si>
    <t>LASTNAME</t>
  </si>
  <si>
    <t>DATE</t>
  </si>
  <si>
    <t>DESCRIPTION</t>
  </si>
  <si>
    <t>COMMENT</t>
  </si>
  <si>
    <t>Me? No way ...</t>
  </si>
  <si>
    <t>No</t>
  </si>
  <si>
    <t>Center, John</t>
  </si>
  <si>
    <t>Engelhardt, Jason</t>
  </si>
  <si>
    <t>pierson, connie</t>
  </si>
  <si>
    <t>Gaffney, Michael</t>
  </si>
  <si>
    <t>Lyon, Mike</t>
  </si>
  <si>
    <t>Gatto, Gillyin</t>
  </si>
  <si>
    <t>Kristensen, Tom</t>
  </si>
  <si>
    <t>Schmitt, Jennifer</t>
  </si>
  <si>
    <t>Blank, Chris</t>
  </si>
  <si>
    <t>Taylor, Sylvia</t>
  </si>
  <si>
    <t>ziegler, steffan</t>
  </si>
  <si>
    <t>Mohamed, Rahman</t>
  </si>
  <si>
    <t>Lambert, Lana</t>
  </si>
  <si>
    <t>Cutter, Diane</t>
  </si>
  <si>
    <t>Rodriguez, Julio</t>
  </si>
  <si>
    <t>Linder, Sharen</t>
  </si>
  <si>
    <t>Coonen, Claudia</t>
  </si>
  <si>
    <t>Viana, Robert</t>
  </si>
  <si>
    <t>Chelcea, Tiberiu</t>
  </si>
  <si>
    <t>patera, barbara</t>
  </si>
  <si>
    <t>Grassell, Mary</t>
  </si>
  <si>
    <t>Kocak, Peter</t>
  </si>
  <si>
    <t>Charles, Robert_Swain</t>
  </si>
  <si>
    <t>Read-Devine, Mellissa</t>
  </si>
  <si>
    <t>rosen, aya</t>
  </si>
  <si>
    <t>Arlington, Viza</t>
  </si>
  <si>
    <t>Rosen, Ned</t>
  </si>
  <si>
    <t>Locke, Ivan</t>
  </si>
  <si>
    <t>Haines, Annette</t>
  </si>
  <si>
    <t>Carr, Barbara</t>
  </si>
  <si>
    <t>Simola, Robert</t>
  </si>
  <si>
    <t>Jarvis, George</t>
  </si>
  <si>
    <t>McCarthy, Bobette</t>
  </si>
  <si>
    <t>maria@mariarango.com</t>
  </si>
  <si>
    <t>Let's talk about it ...</t>
  </si>
  <si>
    <t>Hey Mike, thanks for all your hard work. I hereby volunteer to digitize and upload all galleries for the upcoming year, since I'm off the festival roller-coaster. Hugs, me :-)</t>
  </si>
  <si>
    <t>orgren@lgsinnovations.com</t>
  </si>
  <si>
    <t>aefrisch@lorentzian.com</t>
  </si>
  <si>
    <t>Choose me, choose me!</t>
  </si>
  <si>
    <t>jeaneger@jeaneger.com</t>
  </si>
  <si>
    <t>rsimola@netzero.net</t>
  </si>
  <si>
    <t>cutterstudio@yahoo.com</t>
  </si>
  <si>
    <t xml:space="preserve">mrgaffney@comcast.net </t>
  </si>
  <si>
    <t>slinders@comcast.net</t>
  </si>
  <si>
    <t>Yes</t>
  </si>
  <si>
    <t>formschnider@aol.com</t>
  </si>
  <si>
    <t>blueman2@sbcglobal.net</t>
  </si>
  <si>
    <t>Since the exchange deadlines come so much later than they are designed to, I wouldn't be available for a long wait.  Sorry.  Would love to help with an exchange again, but can't count on the time, and I wouldn't want to be the one ogre enforcing the deadline.  :-)</t>
  </si>
  <si>
    <t>mkwelch@yahoo.com</t>
  </si>
  <si>
    <t>heather@heatherpiazza.com</t>
  </si>
  <si>
    <t>reneeaugrin@aol.com</t>
  </si>
  <si>
    <t>My house is too tiny to coordinate my socks, sorry!</t>
  </si>
  <si>
    <t>ecorder@fastermac.net</t>
  </si>
  <si>
    <t>I know I am new and so you may be hesitant to put me on the list. If it helps, I'm a retired teacher and responsible. Also, I'm quite busy in the spring, summer and fall with farming, so this (winter) is a very good time for me. Please let me know if there is anything else I can tell you.</t>
  </si>
  <si>
    <t>bogorchid@gmail.com</t>
  </si>
  <si>
    <t>gjarvis@k8.dion.ne.jp</t>
  </si>
  <si>
    <t>I live too far away!</t>
  </si>
  <si>
    <t>tibich72@yahoo.com</t>
  </si>
  <si>
    <t>Josepht280@aol.com</t>
  </si>
  <si>
    <t xml:space="preserve">I'd be glad to coordinate if needed.  Never done it before but have been in a few exchanges...thanks </t>
  </si>
  <si>
    <t>I am in Baja, can't coordinate from here.</t>
  </si>
  <si>
    <t>mariliynnsmith@hotmail.com</t>
  </si>
  <si>
    <t>dmadis@sbcglobal.net</t>
  </si>
  <si>
    <t>charlieovershoe@hotmail.com</t>
  </si>
  <si>
    <t>Arango</t>
  </si>
  <si>
    <t>Orgren</t>
  </si>
  <si>
    <t>Frisch</t>
  </si>
  <si>
    <t>Womack</t>
  </si>
  <si>
    <t>Wohlken</t>
  </si>
  <si>
    <t>Welch</t>
  </si>
  <si>
    <t>Piazza</t>
  </si>
  <si>
    <t>ARTIST FIRST</t>
  </si>
  <si>
    <t>LAST</t>
  </si>
  <si>
    <t>Ugrin</t>
  </si>
  <si>
    <t>Corder</t>
  </si>
  <si>
    <t>Baker</t>
  </si>
  <si>
    <t>Taylor</t>
  </si>
  <si>
    <t>Smith</t>
  </si>
  <si>
    <t>Madis</t>
  </si>
  <si>
    <t>Simola</t>
  </si>
  <si>
    <t>Cutter</t>
  </si>
  <si>
    <t>Gaffney</t>
  </si>
  <si>
    <t>Linder</t>
  </si>
  <si>
    <t>Center</t>
  </si>
  <si>
    <t>Jarvis</t>
  </si>
  <si>
    <t>Chelcea</t>
  </si>
  <si>
    <t>Patera</t>
  </si>
  <si>
    <t>Maria</t>
  </si>
  <si>
    <t>Alex</t>
  </si>
  <si>
    <t>Aeleen</t>
  </si>
  <si>
    <t>Jean</t>
  </si>
  <si>
    <t>Gayle</t>
  </si>
  <si>
    <t>Kathe</t>
  </si>
  <si>
    <t>Heather</t>
  </si>
  <si>
    <t>Renee A</t>
  </si>
  <si>
    <t>Eileen</t>
  </si>
  <si>
    <t>Carole</t>
  </si>
  <si>
    <t>Marilynn</t>
  </si>
  <si>
    <t>Darrell</t>
  </si>
  <si>
    <t>Robert</t>
  </si>
  <si>
    <t>Diane</t>
  </si>
  <si>
    <t>Michael</t>
  </si>
  <si>
    <t>Sharen</t>
  </si>
  <si>
    <t>John</t>
  </si>
  <si>
    <t>George</t>
  </si>
  <si>
    <t>Tiberiu</t>
  </si>
  <si>
    <t>Barbara</t>
  </si>
  <si>
    <t>Joseph</t>
  </si>
  <si>
    <t>Janice</t>
  </si>
  <si>
    <t>Hook</t>
  </si>
  <si>
    <t>janice.hook@gmail.com</t>
  </si>
  <si>
    <t>oscarbear@renc.igs.net</t>
  </si>
  <si>
    <t>Oscar</t>
  </si>
  <si>
    <t>Bearinger</t>
  </si>
  <si>
    <t>mkuster@kusterart.com</t>
  </si>
  <si>
    <t>Mary</t>
  </si>
  <si>
    <t>Kuster</t>
  </si>
  <si>
    <t>WEB</t>
  </si>
  <si>
    <t>Y</t>
  </si>
  <si>
    <t>Peter</t>
  </si>
  <si>
    <t>Kocak</t>
  </si>
  <si>
    <t>p.kocak@yahoo.com</t>
  </si>
  <si>
    <t>Julio</t>
  </si>
  <si>
    <t>Rodriguez</t>
  </si>
  <si>
    <t>julio.rodriguez@walgreens.com</t>
  </si>
  <si>
    <t>y</t>
  </si>
  <si>
    <t>Daryl</t>
  </si>
  <si>
    <t>DePry</t>
  </si>
  <si>
    <t>dzipper@cox.net</t>
  </si>
  <si>
    <t>barbaramason45@yahoo.com</t>
  </si>
  <si>
    <t>Mason</t>
  </si>
  <si>
    <t>ruthleaf@verizon.net</t>
  </si>
  <si>
    <t>Ruth</t>
  </si>
  <si>
    <t>Leaf</t>
  </si>
  <si>
    <t>barbaracarr42@gmail.com</t>
  </si>
  <si>
    <t>Carr</t>
  </si>
  <si>
    <t>j.appleby@sbcglobal.net</t>
  </si>
  <si>
    <t>Johnny</t>
  </si>
  <si>
    <t>Appleby</t>
  </si>
  <si>
    <t>studiojnc@comcast.net</t>
  </si>
  <si>
    <t>Jeanne</t>
  </si>
  <si>
    <t>Norman Chase</t>
  </si>
  <si>
    <t>imakeprints@hotmail.com</t>
  </si>
  <si>
    <t>Kristine</t>
  </si>
  <si>
    <t>Alder</t>
  </si>
  <si>
    <t>claudia@maui.net</t>
  </si>
  <si>
    <t>Claudia</t>
  </si>
  <si>
    <t>Coonen</t>
  </si>
  <si>
    <t>victoricaguadalupe@hotmail.com</t>
  </si>
  <si>
    <t>Guadalupe</t>
  </si>
  <si>
    <t>Victorica</t>
  </si>
  <si>
    <t>bpilip@gmail.com</t>
  </si>
  <si>
    <t>Bridget</t>
  </si>
  <si>
    <t>Pilip</t>
  </si>
  <si>
    <t>1/13/08  12:28:56m</t>
  </si>
  <si>
    <t>dragonflystudios@att.net</t>
  </si>
  <si>
    <t>Kocenczak</t>
  </si>
  <si>
    <t>Needs help with postage</t>
  </si>
  <si>
    <t>ftrueba@ucsc.edu</t>
  </si>
  <si>
    <t>Frank</t>
  </si>
  <si>
    <t>Trueba</t>
  </si>
  <si>
    <t>STATUS</t>
  </si>
  <si>
    <t>IN</t>
  </si>
  <si>
    <t>waitlist</t>
  </si>
  <si>
    <t>MAIL HOW</t>
  </si>
  <si>
    <t>ADDRESS</t>
  </si>
  <si>
    <t>ST/PROV</t>
  </si>
  <si>
    <t>ZIP/CODE</t>
  </si>
  <si>
    <t>COMMENTS</t>
  </si>
  <si>
    <t>DATE RECEIVED</t>
  </si>
  <si>
    <t>CONFIRMED</t>
  </si>
  <si>
    <t>$ OR POST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</si>
</sst>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/yy\ h:mm\ AM/PM"/>
    <numFmt numFmtId="168" formatCode="m/d/yy\ hh:mm:ss"/>
    <numFmt numFmtId="169" formatCode="ddd\ mmm\-dd\-yyyy\ hh:mm:ss"/>
    <numFmt numFmtId="170" formatCode="mmm\-yyyy"/>
    <numFmt numFmtId="171" formatCode="m/d/yy"/>
    <numFmt numFmtId="172" formatCode="[$€-2]\ #,##0.00_);[Red]\([$€-2]\ #,##0.00\)"/>
    <numFmt numFmtId="173" formatCode="[$-409]dddd\,\ mmmm\ dd\,\ yyyy"/>
    <numFmt numFmtId="174" formatCode="[$-409]m/d/yy\ h:mm\ AM/PM;@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22" fontId="2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1" fillId="0" borderId="0" xfId="2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0" xfId="20" applyFont="1" applyAlignment="1">
      <alignment/>
    </xf>
    <xf numFmtId="0" fontId="1" fillId="0" borderId="0" xfId="20" applyAlignment="1">
      <alignment/>
    </xf>
    <xf numFmtId="0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22" fontId="0" fillId="0" borderId="0" xfId="0" applyNumberFormat="1" applyFont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3" borderId="0" xfId="20" applyFill="1" applyAlignment="1">
      <alignment/>
    </xf>
    <xf numFmtId="169" fontId="0" fillId="3" borderId="0" xfId="0" applyNumberFormat="1" applyFont="1" applyFill="1" applyAlignment="1">
      <alignment/>
    </xf>
    <xf numFmtId="22" fontId="0" fillId="3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0" fillId="2" borderId="0" xfId="0" applyNumberFormat="1" applyFont="1" applyFill="1" applyAlignment="1">
      <alignment/>
    </xf>
    <xf numFmtId="22" fontId="0" fillId="2" borderId="0" xfId="0" applyNumberFormat="1" applyFont="1" applyFill="1" applyAlignment="1">
      <alignment/>
    </xf>
    <xf numFmtId="0" fontId="1" fillId="2" borderId="0" xfId="20" applyFont="1" applyFill="1" applyAlignment="1">
      <alignment/>
    </xf>
    <xf numFmtId="0" fontId="9" fillId="2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liynnsmith@hotmail.com" TargetMode="External" /><Relationship Id="rId2" Type="http://schemas.openxmlformats.org/officeDocument/2006/relationships/hyperlink" Target="mailto:dmadis@sbcglobal.net" TargetMode="External" /><Relationship Id="rId3" Type="http://schemas.openxmlformats.org/officeDocument/2006/relationships/hyperlink" Target="mailto:dzipper@cox.net" TargetMode="External" /><Relationship Id="rId4" Type="http://schemas.openxmlformats.org/officeDocument/2006/relationships/hyperlink" Target="mailto:barbaramason45@yahoo.com" TargetMode="External" /><Relationship Id="rId5" Type="http://schemas.openxmlformats.org/officeDocument/2006/relationships/hyperlink" Target="mailto:bogorchid@gmail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makeprints@hotmail.com" TargetMode="External" /><Relationship Id="rId2" Type="http://schemas.openxmlformats.org/officeDocument/2006/relationships/hyperlink" Target="mailto:barbaramason45@yahoo.com" TargetMode="External" /><Relationship Id="rId3" Type="http://schemas.openxmlformats.org/officeDocument/2006/relationships/hyperlink" Target="mailto:dzipper@cox.net" TargetMode="External" /><Relationship Id="rId4" Type="http://schemas.openxmlformats.org/officeDocument/2006/relationships/hyperlink" Target="mailto:dmadis@sbcglobal.net" TargetMode="External" /><Relationship Id="rId5" Type="http://schemas.openxmlformats.org/officeDocument/2006/relationships/hyperlink" Target="mailto:mariliynnsmith@hotmail.com" TargetMode="External" /><Relationship Id="rId6" Type="http://schemas.openxmlformats.org/officeDocument/2006/relationships/hyperlink" Target="mailto:j.appleby@sbcglobal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E2" sqref="E2"/>
    </sheetView>
  </sheetViews>
  <sheetFormatPr defaultColWidth="9.140625" defaultRowHeight="12.75"/>
  <cols>
    <col min="1" max="1" width="51.00390625" style="6" customWidth="1"/>
    <col min="2" max="2" width="46.7109375" style="6" bestFit="1" customWidth="1"/>
    <col min="3" max="3" width="5.00390625" style="6" bestFit="1" customWidth="1"/>
    <col min="4" max="4" width="25.8515625" style="6" customWidth="1"/>
    <col min="5" max="5" width="24.57421875" style="6" bestFit="1" customWidth="1"/>
    <col min="6" max="6" width="14.421875" style="6" bestFit="1" customWidth="1"/>
    <col min="7" max="7" width="18.421875" style="6" bestFit="1" customWidth="1"/>
    <col min="8" max="16384" width="9.140625" style="3" customWidth="1"/>
  </cols>
  <sheetData>
    <row r="1" spans="1:13" ht="11.25">
      <c r="A1" s="1" t="s">
        <v>10</v>
      </c>
      <c r="B1" s="1" t="s">
        <v>11</v>
      </c>
      <c r="C1" s="1" t="s">
        <v>4</v>
      </c>
      <c r="D1" s="1" t="s">
        <v>7</v>
      </c>
      <c r="E1" s="1" t="s">
        <v>12</v>
      </c>
      <c r="F1" s="1" t="s">
        <v>13</v>
      </c>
      <c r="G1" s="1" t="s">
        <v>14</v>
      </c>
      <c r="H1" s="2" t="s">
        <v>15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16</v>
      </c>
    </row>
    <row r="2" spans="1:13" ht="12.75">
      <c r="A2" s="1" t="str">
        <f>CONCATENATE("&lt;li&gt;&lt;a href=",CHAR(34),TRIM(LOWER(G2)),".html",CHAR(34)," target=printmaker&gt;",E2,"&lt;/a&gt;&lt;/li&gt;")</f>
        <v>&lt;li&gt;&lt;a href=".html" target=printmaker&gt;Carole&lt;/a&gt;&lt;/li&gt;</v>
      </c>
      <c r="B2" s="1" t="str">
        <f>CONCATENATE(LOWER(G2),".jpg|-|-|",LOWER(G2),".html,")</f>
        <v>.jpg|-|-|.html,</v>
      </c>
      <c r="C2" s="1"/>
      <c r="D2" s="4"/>
      <c r="E2" s="4" t="str">
        <f>'SIGN-UP'!E11</f>
        <v>Carole</v>
      </c>
      <c r="F2" s="1"/>
      <c r="G2" s="1"/>
      <c r="H2" s="7"/>
      <c r="I2"/>
      <c r="J2"/>
      <c r="K2"/>
      <c r="L2"/>
      <c r="M2"/>
    </row>
    <row r="3" spans="1:13" ht="12.75">
      <c r="A3" s="1" t="str">
        <f aca="true" t="shared" si="0" ref="A3:A32">CONCATENATE("&lt;li&gt;&lt;a href=",CHAR(34),TRIM(LOWER(G3)),".html",CHAR(34)," target=printmaker&gt;",E3,"&lt;/a&gt;&lt;/li&gt;")</f>
        <v>&lt;li&gt;&lt;a href=".html" target=printmaker&gt;Bridget&lt;/a&gt;&lt;/li&gt;</v>
      </c>
      <c r="B3" s="1" t="str">
        <f aca="true" t="shared" si="1" ref="B3:B32">CONCATENATE(LOWER(G3),".jpg|-|-|",LOWER(G3),".html,")</f>
        <v>.jpg|-|-|.html,</v>
      </c>
      <c r="C3" s="1"/>
      <c r="D3" s="4"/>
      <c r="E3" s="4" t="str">
        <f>'SIGN-UP'!E27</f>
        <v>Bridget</v>
      </c>
      <c r="F3" s="1"/>
      <c r="G3" s="1"/>
      <c r="H3" s="5"/>
      <c r="L3" s="9"/>
      <c r="M3" s="8"/>
    </row>
    <row r="4" spans="1:13" ht="12.75">
      <c r="A4" s="1" t="str">
        <f t="shared" si="0"/>
        <v>&lt;li&gt;&lt;a href=".html" target=printmaker&gt;Jeanne&lt;/a&gt;&lt;/li&gt;</v>
      </c>
      <c r="B4" s="1" t="str">
        <f t="shared" si="1"/>
        <v>.jpg|-|-|.html,</v>
      </c>
      <c r="C4" s="1"/>
      <c r="D4" s="4"/>
      <c r="E4" s="4" t="str">
        <f>'SIGN-UP'!E22</f>
        <v>Jeanne</v>
      </c>
      <c r="F4" s="1"/>
      <c r="G4" s="1"/>
      <c r="H4" s="7"/>
      <c r="I4"/>
      <c r="J4"/>
      <c r="K4"/>
      <c r="L4"/>
      <c r="M4"/>
    </row>
    <row r="5" spans="1:13" ht="12.75">
      <c r="A5" s="1" t="str">
        <f t="shared" si="0"/>
        <v>&lt;li&gt;&lt;a href=".html" target=printmaker&gt;Renee A&lt;/a&gt;&lt;/li&gt;</v>
      </c>
      <c r="B5" s="1" t="str">
        <f t="shared" si="1"/>
        <v>.jpg|-|-|.html,</v>
      </c>
      <c r="C5" s="1"/>
      <c r="D5" s="4"/>
      <c r="E5" s="4" t="str">
        <f>'SIGN-UP'!E9</f>
        <v>Renee A</v>
      </c>
      <c r="F5" s="1"/>
      <c r="G5" s="1"/>
      <c r="H5" s="7"/>
      <c r="I5"/>
      <c r="J5"/>
      <c r="K5"/>
      <c r="L5"/>
      <c r="M5"/>
    </row>
    <row r="6" spans="1:13" ht="12.75">
      <c r="A6" s="1" t="str">
        <f t="shared" si="0"/>
        <v>&lt;li&gt;&lt;a href=".html" target=printmaker&gt;John&lt;/a&gt;&lt;/li&gt;</v>
      </c>
      <c r="B6" s="1" t="str">
        <f t="shared" si="1"/>
        <v>.jpg|-|-|.html,</v>
      </c>
      <c r="C6" s="1"/>
      <c r="D6" s="4"/>
      <c r="E6" s="4" t="str">
        <f>'SIGN-UP'!E32</f>
        <v>John</v>
      </c>
      <c r="F6" s="1"/>
      <c r="G6" s="1"/>
      <c r="H6" s="5"/>
      <c r="M6" s="8"/>
    </row>
    <row r="7" spans="1:13" ht="12.75">
      <c r="A7" s="1" t="str">
        <f t="shared" si="0"/>
        <v>&lt;li&gt;&lt;a href=".html" target=printmaker&gt;Sharen&lt;/a&gt;&lt;/li&gt;</v>
      </c>
      <c r="B7" s="1" t="str">
        <f t="shared" si="1"/>
        <v>.jpg|-|-|.html,</v>
      </c>
      <c r="C7" s="1"/>
      <c r="D7" s="4"/>
      <c r="E7" s="4" t="str">
        <f>'SIGN-UP'!E31</f>
        <v>Sharen</v>
      </c>
      <c r="F7" s="1"/>
      <c r="G7" s="1"/>
      <c r="H7" s="7"/>
      <c r="I7"/>
      <c r="J7"/>
      <c r="K7"/>
      <c r="L7"/>
      <c r="M7"/>
    </row>
    <row r="8" spans="1:12" ht="12.75">
      <c r="A8" s="1" t="str">
        <f t="shared" si="0"/>
        <v>&lt;li&gt;&lt;a href=".html" target=printmaker&gt;Mary&lt;/a&gt;&lt;/li&gt;</v>
      </c>
      <c r="B8" s="1" t="str">
        <f t="shared" si="1"/>
        <v>.jpg|-|-|.html,</v>
      </c>
      <c r="C8" s="1"/>
      <c r="D8" s="4"/>
      <c r="E8" s="4" t="str">
        <f>'SIGN-UP'!E17</f>
        <v>Mary</v>
      </c>
      <c r="F8" s="1"/>
      <c r="G8" s="1"/>
      <c r="H8" s="5"/>
      <c r="L8" s="9"/>
    </row>
    <row r="9" spans="1:13" ht="12.75">
      <c r="A9" s="1" t="str">
        <f t="shared" si="0"/>
        <v>&lt;li&gt;&lt;a href=".html" target=printmaker&gt;Darrell&lt;/a&gt;&lt;/li&gt;</v>
      </c>
      <c r="B9" s="1" t="str">
        <f t="shared" si="1"/>
        <v>.jpg|-|-|.html,</v>
      </c>
      <c r="C9" s="1"/>
      <c r="D9" s="4"/>
      <c r="E9" s="4" t="str">
        <f>'SIGN-UP'!E14</f>
        <v>Darrell</v>
      </c>
      <c r="F9" s="1"/>
      <c r="G9" s="1"/>
      <c r="H9" s="7"/>
      <c r="I9"/>
      <c r="J9"/>
      <c r="K9"/>
      <c r="L9"/>
      <c r="M9"/>
    </row>
    <row r="10" spans="1:13" ht="12.75">
      <c r="A10" s="1" t="str">
        <f t="shared" si="0"/>
        <v>&lt;li&gt;&lt;a href=".html" target=printmaker&gt;Oscar&lt;/a&gt;&lt;/li&gt;</v>
      </c>
      <c r="B10" s="1" t="str">
        <f t="shared" si="1"/>
        <v>.jpg|-|-|.html,</v>
      </c>
      <c r="C10" s="1"/>
      <c r="D10" s="4"/>
      <c r="E10" s="4" t="str">
        <f>'SIGN-UP'!E16</f>
        <v>Oscar</v>
      </c>
      <c r="F10" s="1"/>
      <c r="G10" s="1"/>
      <c r="H10" s="7"/>
      <c r="I10"/>
      <c r="J10"/>
      <c r="K10"/>
      <c r="L10"/>
      <c r="M10"/>
    </row>
    <row r="11" spans="1:12" ht="12.75">
      <c r="A11" s="1" t="str">
        <f t="shared" si="0"/>
        <v>&lt;li&gt;&lt;a href=".html" target=printmaker&gt;Heather&lt;/a&gt;&lt;/li&gt;</v>
      </c>
      <c r="B11" s="1" t="str">
        <f t="shared" si="1"/>
        <v>.jpg|-|-|.html,</v>
      </c>
      <c r="C11" s="1"/>
      <c r="D11" s="4"/>
      <c r="E11" s="4" t="str">
        <f>'SIGN-UP'!E8</f>
        <v>Heather</v>
      </c>
      <c r="F11" s="1"/>
      <c r="G11" s="1"/>
      <c r="H11" s="5"/>
      <c r="L11" s="9"/>
    </row>
    <row r="12" spans="1:13" ht="12.75">
      <c r="A12" s="1" t="str">
        <f t="shared" si="0"/>
        <v>&lt;li&gt;&lt;a href=".html" target=printmaker&gt;Eileen&lt;/a&gt;&lt;/li&gt;</v>
      </c>
      <c r="B12" s="1" t="str">
        <f t="shared" si="1"/>
        <v>.jpg|-|-|.html,</v>
      </c>
      <c r="C12" s="1"/>
      <c r="D12" s="4"/>
      <c r="E12" s="4" t="str">
        <f>'SIGN-UP'!E10</f>
        <v>Eileen</v>
      </c>
      <c r="F12" s="1"/>
      <c r="G12" s="1"/>
      <c r="H12" s="7"/>
      <c r="I12"/>
      <c r="J12"/>
      <c r="K12"/>
      <c r="L12"/>
      <c r="M12"/>
    </row>
    <row r="13" spans="1:13" ht="12.75">
      <c r="A13" s="1" t="str">
        <f t="shared" si="0"/>
        <v>&lt;li&gt;&lt;a href=".html" target=printmaker&gt;Gayle&lt;/a&gt;&lt;/li&gt;</v>
      </c>
      <c r="B13" s="1" t="str">
        <f t="shared" si="1"/>
        <v>.jpg|-|-|.html,</v>
      </c>
      <c r="C13" s="1"/>
      <c r="D13" s="4"/>
      <c r="E13" s="4" t="str">
        <f>'SIGN-UP'!E6</f>
        <v>Gayle</v>
      </c>
      <c r="F13" s="1"/>
      <c r="G13" s="1"/>
      <c r="H13" s="7"/>
      <c r="I13"/>
      <c r="J13"/>
      <c r="K13"/>
      <c r="L13"/>
      <c r="M13"/>
    </row>
    <row r="14" spans="1:13" ht="12.75">
      <c r="A14" s="1" t="str">
        <f t="shared" si="0"/>
        <v>&lt;li&gt;&lt;a href=".html" target=printmaker&gt;Barbara&lt;/a&gt;&lt;/li&gt;</v>
      </c>
      <c r="B14" s="1" t="str">
        <f t="shared" si="1"/>
        <v>.jpg|-|-|.html,</v>
      </c>
      <c r="C14" s="1"/>
      <c r="D14" s="4"/>
      <c r="E14" s="4" t="str">
        <f>'SIGN-UP'!E19</f>
        <v>Barbara</v>
      </c>
      <c r="F14" s="1"/>
      <c r="G14" s="1"/>
      <c r="H14" s="7"/>
      <c r="I14"/>
      <c r="J14"/>
      <c r="K14"/>
      <c r="L14"/>
      <c r="M14"/>
    </row>
    <row r="15" spans="1:13" ht="12.75">
      <c r="A15" s="1" t="str">
        <f t="shared" si="0"/>
        <v>&lt;li&gt;&lt;a href=".html" target=printmaker&gt;Daryl&lt;/a&gt;&lt;/li&gt;</v>
      </c>
      <c r="B15" s="1" t="str">
        <f t="shared" si="1"/>
        <v>.jpg|-|-|.html,</v>
      </c>
      <c r="C15" s="1"/>
      <c r="D15" s="4"/>
      <c r="E15" s="4" t="str">
        <f>'SIGN-UP'!E18</f>
        <v>Daryl</v>
      </c>
      <c r="F15" s="1"/>
      <c r="G15" s="1"/>
      <c r="H15" s="5"/>
      <c r="L15" s="9"/>
      <c r="M15" s="8"/>
    </row>
    <row r="16" spans="1:13" ht="12.75">
      <c r="A16" s="1" t="str">
        <f t="shared" si="0"/>
        <v>&lt;li&gt;&lt;a href=".html" target=printmaker&gt;Robert&lt;/a&gt;&lt;/li&gt;</v>
      </c>
      <c r="B16" s="1" t="str">
        <f t="shared" si="1"/>
        <v>.jpg|-|-|.html,</v>
      </c>
      <c r="C16" s="1"/>
      <c r="D16" s="4"/>
      <c r="E16" s="4" t="str">
        <f>'SIGN-UP'!E28</f>
        <v>Robert</v>
      </c>
      <c r="F16" s="1"/>
      <c r="G16" s="1"/>
      <c r="H16" s="7"/>
      <c r="I16"/>
      <c r="J16"/>
      <c r="K16"/>
      <c r="L16"/>
      <c r="M16" s="8"/>
    </row>
    <row r="17" spans="1:13" ht="12.75">
      <c r="A17" s="1" t="str">
        <f t="shared" si="0"/>
        <v>&lt;li&gt;&lt;a href=".html" target=printmaker&gt;Janice&lt;/a&gt;&lt;/li&gt;</v>
      </c>
      <c r="B17" s="1" t="str">
        <f t="shared" si="1"/>
        <v>.jpg|-|-|.html,</v>
      </c>
      <c r="C17" s="1"/>
      <c r="D17" s="4"/>
      <c r="E17" s="4" t="str">
        <f>'SIGN-UP'!E15</f>
        <v>Janice</v>
      </c>
      <c r="F17" s="1"/>
      <c r="G17" s="1"/>
      <c r="H17" s="7"/>
      <c r="I17"/>
      <c r="J17"/>
      <c r="K17"/>
      <c r="L17"/>
      <c r="M17"/>
    </row>
    <row r="18" spans="1:13" ht="12.75">
      <c r="A18" s="1" t="str">
        <f t="shared" si="0"/>
        <v>&lt;li&gt;&lt;a href=".html" target=printmaker&gt;Maria&lt;/a&gt;&lt;/li&gt;</v>
      </c>
      <c r="B18" s="1" t="str">
        <f t="shared" si="1"/>
        <v>.jpg|-|-|.html,</v>
      </c>
      <c r="C18" s="1"/>
      <c r="D18" s="4"/>
      <c r="E18" s="4" t="str">
        <f>'SIGN-UP'!E2</f>
        <v>Maria</v>
      </c>
      <c r="F18" s="1"/>
      <c r="G18" s="1"/>
      <c r="H18" s="5"/>
      <c r="L18" s="9"/>
      <c r="M18" s="8"/>
    </row>
    <row r="19" spans="1:13" ht="12.75">
      <c r="A19" s="1" t="str">
        <f t="shared" si="0"/>
        <v>&lt;li&gt;&lt;a href=".html" target=printmaker&gt;Johnny&lt;/a&gt;&lt;/li&gt;</v>
      </c>
      <c r="B19" s="1" t="str">
        <f t="shared" si="1"/>
        <v>.jpg|-|-|.html,</v>
      </c>
      <c r="C19" s="1"/>
      <c r="D19" s="4"/>
      <c r="E19" s="4" t="str">
        <f>'SIGN-UP'!E21</f>
        <v>Johnny</v>
      </c>
      <c r="F19" s="1"/>
      <c r="G19" s="1"/>
      <c r="H19" s="7"/>
      <c r="I19"/>
      <c r="J19"/>
      <c r="K19"/>
      <c r="L19"/>
      <c r="M19"/>
    </row>
    <row r="20" spans="1:13" ht="12.75">
      <c r="A20" s="1" t="str">
        <f t="shared" si="0"/>
        <v>&lt;li&gt;&lt;a href=".html" target=printmaker&gt;Michael&lt;/a&gt;&lt;/li&gt;</v>
      </c>
      <c r="B20" s="1" t="str">
        <f t="shared" si="1"/>
        <v>.jpg|-|-|.html,</v>
      </c>
      <c r="C20" s="1"/>
      <c r="D20" s="4"/>
      <c r="E20" s="4" t="str">
        <f>'SIGN-UP'!E30</f>
        <v>Michael</v>
      </c>
      <c r="F20" s="1"/>
      <c r="G20" s="1"/>
      <c r="H20" s="7"/>
      <c r="I20"/>
      <c r="J20"/>
      <c r="K20"/>
      <c r="L20"/>
      <c r="M20"/>
    </row>
    <row r="21" spans="1:13" ht="15">
      <c r="A21" s="1" t="str">
        <f t="shared" si="0"/>
        <v>&lt;li&gt;&lt;a href=".html" target=printmaker&gt;Aeleen&lt;/a&gt;&lt;/li&gt;</v>
      </c>
      <c r="B21" s="1" t="str">
        <f t="shared" si="1"/>
        <v>.jpg|-|-|.html,</v>
      </c>
      <c r="C21" s="1"/>
      <c r="D21" s="4"/>
      <c r="E21" s="4" t="str">
        <f>'SIGN-UP'!E4</f>
        <v>Aeleen</v>
      </c>
      <c r="F21" s="1"/>
      <c r="G21" s="1"/>
      <c r="H21" s="5"/>
      <c r="I21" s="10"/>
      <c r="J21" s="10"/>
      <c r="L21" s="9"/>
      <c r="M21" s="8"/>
    </row>
    <row r="22" spans="1:13" ht="12.75">
      <c r="A22" s="1" t="str">
        <f t="shared" si="0"/>
        <v>&lt;li&gt;&lt;a href=".html" target=printmaker&gt;Kristine&lt;/a&gt;&lt;/li&gt;</v>
      </c>
      <c r="B22" s="1" t="str">
        <f t="shared" si="1"/>
        <v>.jpg|-|-|.html,</v>
      </c>
      <c r="C22" s="1"/>
      <c r="D22" s="4"/>
      <c r="E22" s="4" t="str">
        <f>'SIGN-UP'!E23</f>
        <v>Kristine</v>
      </c>
      <c r="F22" s="1"/>
      <c r="G22" s="1"/>
      <c r="H22" s="5"/>
      <c r="L22" s="9"/>
      <c r="M22" s="8"/>
    </row>
    <row r="23" spans="1:13" ht="12.75">
      <c r="A23" s="1" t="str">
        <f t="shared" si="0"/>
        <v>&lt;li&gt;&lt;a href=".html" target=printmaker&gt;Joseph&lt;/a&gt;&lt;/li&gt;</v>
      </c>
      <c r="B23" s="1" t="str">
        <f t="shared" si="1"/>
        <v>.jpg|-|-|.html,</v>
      </c>
      <c r="C23" s="1"/>
      <c r="D23" s="4"/>
      <c r="E23" s="4" t="str">
        <f>'SIGN-UP'!E12</f>
        <v>Joseph</v>
      </c>
      <c r="F23" s="1"/>
      <c r="G23" s="1"/>
      <c r="H23" s="7"/>
      <c r="I23"/>
      <c r="J23"/>
      <c r="K23"/>
      <c r="L23"/>
      <c r="M23"/>
    </row>
    <row r="24" spans="1:13" ht="12.75">
      <c r="A24" s="1" t="str">
        <f t="shared" si="0"/>
        <v>&lt;li&gt;&lt;a href=".html" target=printmaker&gt;Kathe&lt;/a&gt;&lt;/li&gt;</v>
      </c>
      <c r="B24" s="1" t="str">
        <f t="shared" si="1"/>
        <v>.jpg|-|-|.html,</v>
      </c>
      <c r="C24" s="1"/>
      <c r="D24" s="4"/>
      <c r="E24" s="4" t="str">
        <f>'SIGN-UP'!E7</f>
        <v>Kathe</v>
      </c>
      <c r="F24" s="1"/>
      <c r="G24" s="1"/>
      <c r="H24" s="7"/>
      <c r="I24"/>
      <c r="J24"/>
      <c r="K24"/>
      <c r="L24"/>
      <c r="M24"/>
    </row>
    <row r="25" spans="1:13" ht="12.75">
      <c r="A25" s="1" t="str">
        <f t="shared" si="0"/>
        <v>&lt;li&gt;&lt;a href=".html" target=printmaker&gt;Diane&lt;/a&gt;&lt;/li&gt;</v>
      </c>
      <c r="B25" s="1" t="str">
        <f t="shared" si="1"/>
        <v>.jpg|-|-|.html,</v>
      </c>
      <c r="C25" s="1"/>
      <c r="D25" s="4"/>
      <c r="E25" s="4" t="str">
        <f>'SIGN-UP'!E29</f>
        <v>Diane</v>
      </c>
      <c r="F25" s="1"/>
      <c r="G25" s="1"/>
      <c r="H25" s="7"/>
      <c r="I25"/>
      <c r="J25"/>
      <c r="K25"/>
      <c r="L25"/>
      <c r="M25"/>
    </row>
    <row r="26" spans="1:13" ht="12.75">
      <c r="A26" s="1" t="str">
        <f t="shared" si="0"/>
        <v>&lt;li&gt;&lt;a href=".html" target=printmaker&gt;Frank&lt;/a&gt;&lt;/li&gt;</v>
      </c>
      <c r="B26" s="1" t="str">
        <f t="shared" si="1"/>
        <v>.jpg|-|-|.html,</v>
      </c>
      <c r="C26" s="1"/>
      <c r="D26" s="4"/>
      <c r="E26" s="4" t="str">
        <f>'SIGN-UP'!E26</f>
        <v>Frank</v>
      </c>
      <c r="F26" s="1"/>
      <c r="G26" s="1"/>
      <c r="H26" s="7"/>
      <c r="I26"/>
      <c r="J26"/>
      <c r="K26"/>
      <c r="L26"/>
      <c r="M26"/>
    </row>
    <row r="27" spans="1:13" ht="12.75">
      <c r="A27" s="1" t="str">
        <f t="shared" si="0"/>
        <v>&lt;li&gt;&lt;a href=".html" target=printmaker&gt;Guadalupe&lt;/a&gt;&lt;/li&gt;</v>
      </c>
      <c r="B27" s="1" t="str">
        <f t="shared" si="1"/>
        <v>.jpg|-|-|.html,</v>
      </c>
      <c r="C27" s="1"/>
      <c r="D27" s="4"/>
      <c r="E27" s="4" t="str">
        <f>'SIGN-UP'!E24</f>
        <v>Guadalupe</v>
      </c>
      <c r="F27" s="1"/>
      <c r="G27" s="1"/>
      <c r="H27" s="7"/>
      <c r="I27"/>
      <c r="J27"/>
      <c r="K27"/>
      <c r="L27"/>
      <c r="M27"/>
    </row>
    <row r="28" spans="1:13" ht="15">
      <c r="A28" s="1" t="str">
        <f t="shared" si="0"/>
        <v>&lt;li&gt;&lt;a href=".html" target=printmaker&gt;Joseph&lt;/a&gt;&lt;/li&gt;</v>
      </c>
      <c r="B28" s="1" t="str">
        <f t="shared" si="1"/>
        <v>.jpg|-|-|.html,</v>
      </c>
      <c r="C28" s="1"/>
      <c r="D28" s="4"/>
      <c r="E28" s="4" t="str">
        <f>'SIGN-UP'!E25</f>
        <v>Joseph</v>
      </c>
      <c r="F28" s="1"/>
      <c r="G28" s="1"/>
      <c r="I28" s="10"/>
      <c r="L28" s="9"/>
      <c r="M28" s="8"/>
    </row>
    <row r="29" spans="1:12" ht="15">
      <c r="A29" s="1" t="str">
        <f t="shared" si="0"/>
        <v>&lt;li&gt;&lt;a href=".html" target=printmaker&gt;Alex&lt;/a&gt;&lt;/li&gt;</v>
      </c>
      <c r="B29" s="1" t="str">
        <f t="shared" si="1"/>
        <v>.jpg|-|-|.html,</v>
      </c>
      <c r="C29" s="1"/>
      <c r="D29" s="4"/>
      <c r="E29" s="4" t="str">
        <f>'SIGN-UP'!E3</f>
        <v>Alex</v>
      </c>
      <c r="F29" s="1"/>
      <c r="G29" s="1"/>
      <c r="H29" s="5"/>
      <c r="I29" s="10"/>
      <c r="L29" s="9"/>
    </row>
    <row r="30" spans="1:13" ht="12.75">
      <c r="A30" s="1" t="str">
        <f t="shared" si="0"/>
        <v>&lt;li&gt;&lt;a href=".html" target=printmaker&gt;Jean&lt;/a&gt;&lt;/li&gt;</v>
      </c>
      <c r="B30" s="1" t="str">
        <f t="shared" si="1"/>
        <v>.jpg|-|-|.html,</v>
      </c>
      <c r="C30" s="1"/>
      <c r="D30" s="4"/>
      <c r="E30" s="4" t="str">
        <f>'SIGN-UP'!E5</f>
        <v>Jean</v>
      </c>
      <c r="F30" s="1"/>
      <c r="G30" s="1"/>
      <c r="H30" s="7"/>
      <c r="I30"/>
      <c r="J30"/>
      <c r="K30"/>
      <c r="L30"/>
      <c r="M30"/>
    </row>
    <row r="31" spans="1:13" ht="12.75">
      <c r="A31" s="1" t="str">
        <f t="shared" si="0"/>
        <v>&lt;li&gt;&lt;a href=".html" target=printmaker&gt;Ruth&lt;/a&gt;&lt;/li&gt;</v>
      </c>
      <c r="B31" s="1" t="str">
        <f t="shared" si="1"/>
        <v>.jpg|-|-|.html,</v>
      </c>
      <c r="C31" s="1"/>
      <c r="D31" s="4"/>
      <c r="E31" s="4" t="str">
        <f>'SIGN-UP'!E20</f>
        <v>Ruth</v>
      </c>
      <c r="F31" s="1"/>
      <c r="G31" s="1"/>
      <c r="H31" s="7"/>
      <c r="I31"/>
      <c r="J31"/>
      <c r="K31"/>
      <c r="L31"/>
      <c r="M31"/>
    </row>
    <row r="32" spans="1:13" ht="12.75">
      <c r="A32" s="1" t="str">
        <f t="shared" si="0"/>
        <v>&lt;li&gt;&lt;a href=".html" target=printmaker&gt;Marilynn&lt;/a&gt;&lt;/li&gt;</v>
      </c>
      <c r="B32" s="1" t="str">
        <f t="shared" si="1"/>
        <v>.jpg|-|-|.html,</v>
      </c>
      <c r="C32" s="1"/>
      <c r="D32" s="4"/>
      <c r="E32" s="4" t="str">
        <f>'SIGN-UP'!E13</f>
        <v>Marilynn</v>
      </c>
      <c r="F32" s="1"/>
      <c r="G32" s="1"/>
      <c r="H32" s="5"/>
      <c r="L32" s="9"/>
      <c r="M32" s="8"/>
    </row>
    <row r="33" spans="1:8" ht="11.25">
      <c r="A33" s="1"/>
      <c r="B33" s="1"/>
      <c r="C33" s="1"/>
      <c r="D33" s="4"/>
      <c r="E33" s="4"/>
      <c r="F33" s="1"/>
      <c r="G33" s="1"/>
      <c r="H33" s="5"/>
    </row>
    <row r="34" spans="1:8" ht="11.25">
      <c r="A34" s="1"/>
      <c r="B34" s="1"/>
      <c r="C34" s="1"/>
      <c r="D34" s="4"/>
      <c r="E34" s="4"/>
      <c r="F34" s="1"/>
      <c r="G34" s="1"/>
      <c r="H34" s="5"/>
    </row>
    <row r="35" spans="1:8" ht="11.25">
      <c r="A35" s="1"/>
      <c r="B35" s="1"/>
      <c r="C35" s="1"/>
      <c r="D35" s="4"/>
      <c r="E35" s="4"/>
      <c r="F35" s="1"/>
      <c r="G35" s="1"/>
      <c r="H35" s="5"/>
    </row>
    <row r="36" spans="1:8" ht="11.25">
      <c r="A36" s="1"/>
      <c r="B36" s="1"/>
      <c r="C36" s="1"/>
      <c r="D36" s="4"/>
      <c r="E36" s="4"/>
      <c r="F36" s="1"/>
      <c r="G36" s="1"/>
      <c r="H36" s="5"/>
    </row>
    <row r="37" spans="1:2" ht="11.25">
      <c r="A37" s="1"/>
      <c r="B37" s="1"/>
    </row>
    <row r="38" spans="1:2" ht="11.25">
      <c r="A38" s="1"/>
      <c r="B38" s="1"/>
    </row>
    <row r="39" spans="1:2" ht="11.25">
      <c r="A39" s="1"/>
      <c r="B39" s="1"/>
    </row>
    <row r="40" spans="1:2" ht="11.25">
      <c r="A40" s="1"/>
      <c r="B4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 customHeight="1"/>
  <cols>
    <col min="1" max="1" width="21.7109375" style="12" bestFit="1" customWidth="1"/>
    <col min="2" max="2" width="9.140625" style="12" customWidth="1"/>
    <col min="3" max="3" width="24.421875" style="12" customWidth="1"/>
    <col min="4" max="4" width="9.140625" style="12" customWidth="1"/>
    <col min="5" max="6" width="15.140625" style="12" customWidth="1"/>
    <col min="7" max="7" width="26.28125" style="12" bestFit="1" customWidth="1"/>
    <col min="8" max="8" width="12.00390625" style="12" customWidth="1"/>
    <col min="9" max="9" width="14.7109375" style="13" customWidth="1"/>
    <col min="10" max="10" width="21.57421875" style="12" bestFit="1" customWidth="1"/>
    <col min="11" max="11" width="12.7109375" style="12" customWidth="1"/>
    <col min="12" max="12" width="42.421875" style="12" bestFit="1" customWidth="1"/>
    <col min="13" max="16384" width="9.140625" style="12" customWidth="1"/>
  </cols>
  <sheetData>
    <row r="1" spans="1:11" ht="12.75" customHeight="1">
      <c r="A1" s="12">
        <v>64</v>
      </c>
      <c r="B1" s="12" t="s">
        <v>137</v>
      </c>
      <c r="C1" s="12" t="s">
        <v>5</v>
      </c>
      <c r="D1" s="12" t="s">
        <v>4</v>
      </c>
      <c r="E1" s="12" t="s">
        <v>91</v>
      </c>
      <c r="F1" s="12" t="s">
        <v>92</v>
      </c>
      <c r="G1" s="12" t="s">
        <v>7</v>
      </c>
      <c r="H1" s="12" t="s">
        <v>6</v>
      </c>
      <c r="I1" s="13" t="s">
        <v>8</v>
      </c>
      <c r="J1" s="12" t="s">
        <v>9</v>
      </c>
      <c r="K1" s="12" t="s">
        <v>17</v>
      </c>
    </row>
    <row r="2" spans="1:12" ht="12.75" customHeight="1">
      <c r="A2" s="12" t="str">
        <f aca="true" t="shared" si="0" ref="A2:A33">CONCATENATE("&lt;li&gt;",TRIM(PROPER(E2))," ",TRIM(PROPER(F2)),"&lt;/li&gt;")</f>
        <v>&lt;li&gt;Maria Arango&lt;/li&gt;</v>
      </c>
      <c r="B2" s="12" t="s">
        <v>138</v>
      </c>
      <c r="C2" s="12" t="s">
        <v>45</v>
      </c>
      <c r="D2" s="14">
        <v>1</v>
      </c>
      <c r="E2" s="12" t="s">
        <v>107</v>
      </c>
      <c r="F2" s="12" t="s">
        <v>84</v>
      </c>
      <c r="G2" s="12" t="s">
        <v>53</v>
      </c>
      <c r="H2" s="14" t="s">
        <v>19</v>
      </c>
      <c r="I2" s="15">
        <v>39455.54857638889</v>
      </c>
      <c r="J2" s="12" t="s">
        <v>54</v>
      </c>
      <c r="K2" s="12" t="s">
        <v>55</v>
      </c>
      <c r="L2" s="12" t="str">
        <f aca="true" t="shared" si="1" ref="L2:L33">CONCATENATE(CHAR(34),PROPER(E2),,CHAR(34)," &lt;",G2,"&gt;")</f>
        <v>"Maria" &lt;maria@mariarango.com&gt;</v>
      </c>
    </row>
    <row r="3" spans="1:12" ht="12.75" customHeight="1">
      <c r="A3" s="12" t="str">
        <f t="shared" si="0"/>
        <v>&lt;li&gt;Alex Orgren&lt;/li&gt;</v>
      </c>
      <c r="B3" s="12" t="s">
        <v>138</v>
      </c>
      <c r="C3" s="12" t="s">
        <v>28</v>
      </c>
      <c r="D3" s="14">
        <v>2</v>
      </c>
      <c r="E3" s="12" t="s">
        <v>108</v>
      </c>
      <c r="F3" s="12" t="s">
        <v>85</v>
      </c>
      <c r="G3" s="12" t="s">
        <v>56</v>
      </c>
      <c r="H3" s="14" t="s">
        <v>19</v>
      </c>
      <c r="I3" s="15">
        <v>39455.55635416666</v>
      </c>
      <c r="J3" s="12" t="s">
        <v>18</v>
      </c>
      <c r="L3" s="12" t="str">
        <f t="shared" si="1"/>
        <v>"Alex" &lt;orgren@lgsinnovations.com&gt;</v>
      </c>
    </row>
    <row r="4" spans="1:12" ht="12.75" customHeight="1">
      <c r="A4" s="12" t="str">
        <f t="shared" si="0"/>
        <v>&lt;li&gt;Aeleen Frisch&lt;/li&gt;</v>
      </c>
      <c r="B4" s="12" t="s">
        <v>138</v>
      </c>
      <c r="C4" s="12" t="s">
        <v>49</v>
      </c>
      <c r="D4" s="14">
        <v>3</v>
      </c>
      <c r="E4" s="12" t="s">
        <v>109</v>
      </c>
      <c r="F4" s="12" t="s">
        <v>86</v>
      </c>
      <c r="G4" s="12" t="s">
        <v>57</v>
      </c>
      <c r="H4" s="14" t="s">
        <v>19</v>
      </c>
      <c r="I4" s="15">
        <v>39455.556909722225</v>
      </c>
      <c r="J4" s="12" t="s">
        <v>58</v>
      </c>
      <c r="L4" s="12" t="str">
        <f t="shared" si="1"/>
        <v>"Aeleen" &lt;aefrisch@lorentzian.com&gt;</v>
      </c>
    </row>
    <row r="5" spans="1:12" ht="12.75" customHeight="1">
      <c r="A5" s="12" t="str">
        <f t="shared" si="0"/>
        <v>&lt;li&gt;Jean Womack&lt;/li&gt;</v>
      </c>
      <c r="B5" s="12" t="s">
        <v>138</v>
      </c>
      <c r="C5" s="12" t="s">
        <v>20</v>
      </c>
      <c r="D5" s="14">
        <v>4</v>
      </c>
      <c r="E5" s="12" t="s">
        <v>110</v>
      </c>
      <c r="F5" s="12" t="s">
        <v>87</v>
      </c>
      <c r="G5" s="12" t="s">
        <v>59</v>
      </c>
      <c r="H5" s="14" t="s">
        <v>19</v>
      </c>
      <c r="I5" s="15">
        <v>39455.55704861111</v>
      </c>
      <c r="J5" s="12" t="s">
        <v>54</v>
      </c>
      <c r="L5" s="12" t="str">
        <f t="shared" si="1"/>
        <v>"Jean" &lt;jeaneger@jeaneger.com&gt;</v>
      </c>
    </row>
    <row r="6" spans="1:12" ht="12.75" customHeight="1">
      <c r="A6" s="12" t="str">
        <f t="shared" si="0"/>
        <v>&lt;li&gt;Gayle Wohlken&lt;/li&gt;</v>
      </c>
      <c r="B6" s="12" t="s">
        <v>138</v>
      </c>
      <c r="C6" s="12" t="s">
        <v>42</v>
      </c>
      <c r="D6" s="14">
        <v>5</v>
      </c>
      <c r="E6" s="12" t="s">
        <v>111</v>
      </c>
      <c r="F6" s="12" t="s">
        <v>88</v>
      </c>
      <c r="G6" s="12" t="s">
        <v>66</v>
      </c>
      <c r="H6" s="13" t="s">
        <v>19</v>
      </c>
      <c r="I6" s="15">
        <v>39455.701689814814</v>
      </c>
      <c r="J6" s="12" t="s">
        <v>18</v>
      </c>
      <c r="K6" s="21" t="s">
        <v>67</v>
      </c>
      <c r="L6" s="12" t="str">
        <f t="shared" si="1"/>
        <v>"Gayle" &lt;blueman2@sbcglobal.net&gt;</v>
      </c>
    </row>
    <row r="7" spans="1:12" ht="12.75" customHeight="1">
      <c r="A7" s="12" t="str">
        <f t="shared" si="0"/>
        <v>&lt;li&gt;Kathe Welch&lt;/li&gt;</v>
      </c>
      <c r="B7" s="12" t="s">
        <v>138</v>
      </c>
      <c r="C7" s="12" t="s">
        <v>38</v>
      </c>
      <c r="D7" s="14">
        <v>6</v>
      </c>
      <c r="E7" s="12" t="s">
        <v>112</v>
      </c>
      <c r="F7" s="12" t="s">
        <v>89</v>
      </c>
      <c r="G7" s="12" t="s">
        <v>68</v>
      </c>
      <c r="H7" s="13" t="s">
        <v>19</v>
      </c>
      <c r="I7" s="15">
        <v>39455.839953703704</v>
      </c>
      <c r="J7" s="12" t="s">
        <v>54</v>
      </c>
      <c r="L7" s="12" t="str">
        <f t="shared" si="1"/>
        <v>"Kathe" &lt;mkwelch@yahoo.com&gt;</v>
      </c>
    </row>
    <row r="8" spans="1:13" s="14" customFormat="1" ht="12.75" customHeight="1">
      <c r="A8" s="12" t="str">
        <f t="shared" si="0"/>
        <v>&lt;li&gt;Heather Piazza&lt;/li&gt;</v>
      </c>
      <c r="B8" s="14" t="s">
        <v>138</v>
      </c>
      <c r="C8" s="12" t="s">
        <v>36</v>
      </c>
      <c r="D8" s="14">
        <v>7</v>
      </c>
      <c r="E8" s="12" t="s">
        <v>113</v>
      </c>
      <c r="F8" s="12" t="s">
        <v>90</v>
      </c>
      <c r="G8" s="12" t="s">
        <v>69</v>
      </c>
      <c r="H8" s="13" t="s">
        <v>19</v>
      </c>
      <c r="I8" s="15">
        <v>39455.84532407407</v>
      </c>
      <c r="J8" s="12" t="s">
        <v>54</v>
      </c>
      <c r="K8" s="12"/>
      <c r="L8" s="12" t="str">
        <f t="shared" si="1"/>
        <v>"Heather" &lt;heather@heatherpiazza.com&gt;</v>
      </c>
      <c r="M8" s="12"/>
    </row>
    <row r="9" spans="1:12" ht="12.75" customHeight="1">
      <c r="A9" s="12" t="str">
        <f t="shared" si="0"/>
        <v>&lt;li&gt;Renee A Ugrin&lt;/li&gt;</v>
      </c>
      <c r="B9" s="14" t="s">
        <v>138</v>
      </c>
      <c r="C9" s="12" t="s">
        <v>33</v>
      </c>
      <c r="D9" s="14">
        <v>8</v>
      </c>
      <c r="E9" s="12" t="s">
        <v>114</v>
      </c>
      <c r="F9" s="12" t="s">
        <v>93</v>
      </c>
      <c r="G9" s="16" t="s">
        <v>70</v>
      </c>
      <c r="H9" s="13" t="s">
        <v>19</v>
      </c>
      <c r="I9" s="15">
        <v>39455.86133101852</v>
      </c>
      <c r="J9" s="12" t="s">
        <v>18</v>
      </c>
      <c r="K9" s="12" t="s">
        <v>71</v>
      </c>
      <c r="L9" s="12" t="str">
        <f t="shared" si="1"/>
        <v>"Renee A" &lt;reneeaugrin@aol.com&gt;</v>
      </c>
    </row>
    <row r="10" spans="1:12" ht="12.75" customHeight="1">
      <c r="A10" s="12" t="str">
        <f t="shared" si="0"/>
        <v>&lt;li&gt;Eileen Corder&lt;/li&gt;</v>
      </c>
      <c r="B10" s="14" t="s">
        <v>138</v>
      </c>
      <c r="C10" s="12" t="s">
        <v>21</v>
      </c>
      <c r="D10" s="14">
        <v>9</v>
      </c>
      <c r="E10" s="12" t="s">
        <v>115</v>
      </c>
      <c r="F10" s="12" t="s">
        <v>94</v>
      </c>
      <c r="G10" s="12" t="s">
        <v>72</v>
      </c>
      <c r="H10" s="13" t="s">
        <v>19</v>
      </c>
      <c r="I10" s="15">
        <v>39455.892962962964</v>
      </c>
      <c r="J10" s="12" t="s">
        <v>54</v>
      </c>
      <c r="K10" s="21" t="s">
        <v>73</v>
      </c>
      <c r="L10" s="12" t="str">
        <f t="shared" si="1"/>
        <v>"Eileen" &lt;ecorder@fastermac.net&gt;</v>
      </c>
    </row>
    <row r="11" spans="1:12" s="24" customFormat="1" ht="12.75" customHeight="1">
      <c r="A11" s="24" t="str">
        <f t="shared" si="0"/>
        <v>&lt;li&gt;Carole Baker&lt;/li&gt;</v>
      </c>
      <c r="B11" s="25" t="s">
        <v>138</v>
      </c>
      <c r="C11" s="24" t="s">
        <v>23</v>
      </c>
      <c r="D11" s="25">
        <v>10</v>
      </c>
      <c r="E11" s="24" t="s">
        <v>116</v>
      </c>
      <c r="F11" s="24" t="s">
        <v>95</v>
      </c>
      <c r="G11" s="26" t="s">
        <v>74</v>
      </c>
      <c r="H11" s="27" t="s">
        <v>19</v>
      </c>
      <c r="I11" s="28">
        <v>39455.95773148148</v>
      </c>
      <c r="J11" s="24" t="s">
        <v>58</v>
      </c>
      <c r="L11" s="24" t="str">
        <f t="shared" si="1"/>
        <v>"Carole" &lt;bogorchid@gmail.com&gt;</v>
      </c>
    </row>
    <row r="12" spans="1:12" ht="12.75" customHeight="1">
      <c r="A12" s="12" t="str">
        <f t="shared" si="0"/>
        <v>&lt;li&gt;Joseph Taylor&lt;/li&gt;</v>
      </c>
      <c r="B12" s="14" t="s">
        <v>138</v>
      </c>
      <c r="C12" s="12" t="s">
        <v>25</v>
      </c>
      <c r="D12" s="14">
        <v>11</v>
      </c>
      <c r="E12" s="12" t="s">
        <v>127</v>
      </c>
      <c r="F12" s="12" t="s">
        <v>96</v>
      </c>
      <c r="G12" s="19" t="s">
        <v>78</v>
      </c>
      <c r="H12" s="13" t="s">
        <v>19</v>
      </c>
      <c r="I12" s="15">
        <v>39456.402916666666</v>
      </c>
      <c r="J12" s="12" t="s">
        <v>54</v>
      </c>
      <c r="K12" s="12" t="s">
        <v>79</v>
      </c>
      <c r="L12" s="12" t="str">
        <f t="shared" si="1"/>
        <v>"Joseph" &lt;Josepht280@aol.com&gt;</v>
      </c>
    </row>
    <row r="13" spans="1:12" ht="12.75" customHeight="1">
      <c r="A13" s="12" t="str">
        <f t="shared" si="0"/>
        <v>&lt;li&gt;Marilynn Smith&lt;/li&gt;</v>
      </c>
      <c r="B13" s="14" t="s">
        <v>138</v>
      </c>
      <c r="C13" s="12" t="s">
        <v>40</v>
      </c>
      <c r="D13" s="14">
        <v>12</v>
      </c>
      <c r="E13" s="12" t="s">
        <v>117</v>
      </c>
      <c r="F13" s="12" t="s">
        <v>97</v>
      </c>
      <c r="G13" s="20" t="s">
        <v>81</v>
      </c>
      <c r="H13" s="13" t="s">
        <v>19</v>
      </c>
      <c r="I13" s="15">
        <v>39456.422106481485</v>
      </c>
      <c r="J13" s="12" t="s">
        <v>76</v>
      </c>
      <c r="K13" s="12" t="s">
        <v>80</v>
      </c>
      <c r="L13" s="12" t="str">
        <f t="shared" si="1"/>
        <v>"Marilynn" &lt;mariliynnsmith@hotmail.com&gt;</v>
      </c>
    </row>
    <row r="14" spans="1:12" ht="12.75" customHeight="1">
      <c r="A14" s="12" t="str">
        <f t="shared" si="0"/>
        <v>&lt;li&gt;Darrell Madis&lt;/li&gt;</v>
      </c>
      <c r="B14" s="14" t="s">
        <v>138</v>
      </c>
      <c r="C14" s="12" t="s">
        <v>48</v>
      </c>
      <c r="D14" s="14">
        <v>13</v>
      </c>
      <c r="E14" s="12" t="s">
        <v>118</v>
      </c>
      <c r="F14" s="12" t="s">
        <v>98</v>
      </c>
      <c r="G14" s="20" t="s">
        <v>82</v>
      </c>
      <c r="H14" s="13" t="s">
        <v>19</v>
      </c>
      <c r="I14" s="15">
        <v>39456.53796296296</v>
      </c>
      <c r="J14" s="12" t="s">
        <v>54</v>
      </c>
      <c r="L14" s="12" t="str">
        <f t="shared" si="1"/>
        <v>"Darrell" &lt;dmadis@sbcglobal.net&gt;</v>
      </c>
    </row>
    <row r="15" spans="1:12" ht="12.75" customHeight="1">
      <c r="A15" s="12" t="str">
        <f t="shared" si="0"/>
        <v>&lt;li&gt;Janice Hook&lt;/li&gt;</v>
      </c>
      <c r="B15" s="14" t="s">
        <v>138</v>
      </c>
      <c r="C15" s="12" t="s">
        <v>31</v>
      </c>
      <c r="D15" s="14">
        <v>22</v>
      </c>
      <c r="E15" s="12" t="s">
        <v>128</v>
      </c>
      <c r="F15" s="12" t="s">
        <v>129</v>
      </c>
      <c r="G15" s="12" t="s">
        <v>130</v>
      </c>
      <c r="H15" s="13" t="s">
        <v>19</v>
      </c>
      <c r="I15" s="22">
        <v>39458.56686342593</v>
      </c>
      <c r="J15" s="12" t="s">
        <v>76</v>
      </c>
      <c r="L15" s="12" t="str">
        <f t="shared" si="1"/>
        <v>"Janice" &lt;janice.hook@gmail.com&gt;</v>
      </c>
    </row>
    <row r="16" spans="1:12" ht="12.75" customHeight="1">
      <c r="A16" s="12" t="str">
        <f t="shared" si="0"/>
        <v>&lt;li&gt;Oscar Bearinger&lt;/li&gt;</v>
      </c>
      <c r="B16" s="14" t="s">
        <v>138</v>
      </c>
      <c r="C16" s="12" t="s">
        <v>39</v>
      </c>
      <c r="D16" s="14">
        <v>23</v>
      </c>
      <c r="E16" s="12" t="s">
        <v>132</v>
      </c>
      <c r="F16" s="12" t="s">
        <v>133</v>
      </c>
      <c r="G16" s="12" t="s">
        <v>131</v>
      </c>
      <c r="H16" s="13" t="s">
        <v>19</v>
      </c>
      <c r="I16" s="15">
        <v>39458.5853587963</v>
      </c>
      <c r="J16" s="12" t="s">
        <v>76</v>
      </c>
      <c r="L16" s="12" t="str">
        <f t="shared" si="1"/>
        <v>"Oscar" &lt;oscarbear@renc.igs.net&gt;</v>
      </c>
    </row>
    <row r="17" spans="1:12" ht="12.75" customHeight="1">
      <c r="A17" s="12" t="str">
        <f t="shared" si="0"/>
        <v>&lt;li&gt;Mary Kuster&lt;/li&gt;</v>
      </c>
      <c r="B17" s="14" t="s">
        <v>138</v>
      </c>
      <c r="C17" s="12" t="s">
        <v>22</v>
      </c>
      <c r="D17" s="14">
        <v>24</v>
      </c>
      <c r="E17" s="12" t="s">
        <v>135</v>
      </c>
      <c r="F17" s="12" t="s">
        <v>136</v>
      </c>
      <c r="G17" s="20" t="s">
        <v>134</v>
      </c>
      <c r="H17" s="13" t="s">
        <v>19</v>
      </c>
      <c r="I17" s="15">
        <v>39458.61534722222</v>
      </c>
      <c r="J17" s="12" t="s">
        <v>54</v>
      </c>
      <c r="L17" s="12" t="str">
        <f t="shared" si="1"/>
        <v>"Mary" &lt;mkuster@kusterart.com&gt;</v>
      </c>
    </row>
    <row r="18" spans="1:12" ht="12.75" customHeight="1">
      <c r="A18" s="12" t="str">
        <f t="shared" si="0"/>
        <v>&lt;li&gt;Daryl Depry&lt;/li&gt;</v>
      </c>
      <c r="B18" s="14" t="s">
        <v>145</v>
      </c>
      <c r="C18" s="12" t="s">
        <v>44</v>
      </c>
      <c r="D18" s="14">
        <v>27</v>
      </c>
      <c r="E18" s="12" t="s">
        <v>146</v>
      </c>
      <c r="F18" s="12" t="s">
        <v>147</v>
      </c>
      <c r="G18" s="20" t="s">
        <v>148</v>
      </c>
      <c r="H18" s="13" t="s">
        <v>19</v>
      </c>
      <c r="I18" s="15">
        <v>39458.721770833334</v>
      </c>
      <c r="J18" s="12" t="s">
        <v>18</v>
      </c>
      <c r="L18" s="12" t="str">
        <f t="shared" si="1"/>
        <v>"Daryl" &lt;dzipper@cox.net&gt;</v>
      </c>
    </row>
    <row r="19" spans="1:12" ht="12.75" customHeight="1">
      <c r="A19" s="12" t="str">
        <f t="shared" si="0"/>
        <v>&lt;li&gt;Barbara Mason&lt;/li&gt;</v>
      </c>
      <c r="B19" s="14" t="s">
        <v>145</v>
      </c>
      <c r="C19" s="12" t="s">
        <v>46</v>
      </c>
      <c r="D19" s="14">
        <v>28</v>
      </c>
      <c r="E19" s="12" t="s">
        <v>126</v>
      </c>
      <c r="F19" s="12" t="s">
        <v>150</v>
      </c>
      <c r="G19" s="20" t="s">
        <v>149</v>
      </c>
      <c r="H19" s="13" t="s">
        <v>19</v>
      </c>
      <c r="I19" s="15">
        <v>39458.80199074074</v>
      </c>
      <c r="J19" s="12" t="s">
        <v>54</v>
      </c>
      <c r="L19" s="12" t="str">
        <f t="shared" si="1"/>
        <v>"Barbara" &lt;barbaramason45@yahoo.com&gt;</v>
      </c>
    </row>
    <row r="20" spans="1:12" ht="12.75" customHeight="1">
      <c r="A20" s="12" t="str">
        <f t="shared" si="0"/>
        <v>&lt;li&gt;Ruth Leaf&lt;/li&gt;</v>
      </c>
      <c r="B20" s="14" t="s">
        <v>145</v>
      </c>
      <c r="C20" s="12" t="s">
        <v>27</v>
      </c>
      <c r="D20" s="14">
        <v>29</v>
      </c>
      <c r="E20" s="12" t="s">
        <v>152</v>
      </c>
      <c r="F20" s="12" t="s">
        <v>153</v>
      </c>
      <c r="G20" s="12" t="s">
        <v>151</v>
      </c>
      <c r="H20" s="13" t="s">
        <v>19</v>
      </c>
      <c r="I20" s="15">
        <v>39458.865532407406</v>
      </c>
      <c r="J20" s="12" t="s">
        <v>18</v>
      </c>
      <c r="L20" s="12" t="str">
        <f t="shared" si="1"/>
        <v>"Ruth" &lt;ruthleaf@verizon.net&gt;</v>
      </c>
    </row>
    <row r="21" spans="1:12" ht="12.75" customHeight="1">
      <c r="A21" s="12" t="str">
        <f t="shared" si="0"/>
        <v>&lt;li&gt;Johnny Appleby&lt;/li&gt;</v>
      </c>
      <c r="B21" s="14" t="s">
        <v>145</v>
      </c>
      <c r="C21" s="12" t="s">
        <v>29</v>
      </c>
      <c r="D21" s="14">
        <v>31</v>
      </c>
      <c r="E21" s="12" t="s">
        <v>157</v>
      </c>
      <c r="F21" s="12" t="s">
        <v>158</v>
      </c>
      <c r="G21" s="12" t="s">
        <v>156</v>
      </c>
      <c r="H21" s="13" t="s">
        <v>19</v>
      </c>
      <c r="I21" s="15">
        <v>39459.40719907408</v>
      </c>
      <c r="J21" s="12" t="s">
        <v>18</v>
      </c>
      <c r="L21" s="12" t="str">
        <f t="shared" si="1"/>
        <v>"Johnny" &lt;j.appleby@sbcglobal.net&gt;</v>
      </c>
    </row>
    <row r="22" spans="1:12" ht="12.75" customHeight="1">
      <c r="A22" s="12" t="str">
        <f t="shared" si="0"/>
        <v>&lt;li&gt;Jeanne Norman Chase&lt;/li&gt;</v>
      </c>
      <c r="B22" s="14" t="s">
        <v>145</v>
      </c>
      <c r="C22" s="12" t="s">
        <v>37</v>
      </c>
      <c r="D22" s="14">
        <v>32</v>
      </c>
      <c r="E22" s="12" t="s">
        <v>160</v>
      </c>
      <c r="F22" s="12" t="s">
        <v>161</v>
      </c>
      <c r="G22" s="12" t="s">
        <v>159</v>
      </c>
      <c r="H22" s="13" t="s">
        <v>19</v>
      </c>
      <c r="I22" s="15">
        <v>39459.43982638889</v>
      </c>
      <c r="J22" s="12" t="s">
        <v>18</v>
      </c>
      <c r="L22" s="12" t="str">
        <f t="shared" si="1"/>
        <v>"Jeanne" &lt;studiojnc@comcast.net&gt;</v>
      </c>
    </row>
    <row r="23" spans="1:12" ht="12.75" customHeight="1">
      <c r="A23" s="12" t="str">
        <f t="shared" si="0"/>
        <v>&lt;li&gt;Kristine Alder&lt;/li&gt;</v>
      </c>
      <c r="B23" s="14" t="s">
        <v>145</v>
      </c>
      <c r="C23" s="12" t="s">
        <v>30</v>
      </c>
      <c r="D23" s="14">
        <v>33</v>
      </c>
      <c r="E23" s="12" t="s">
        <v>163</v>
      </c>
      <c r="F23" s="12" t="s">
        <v>164</v>
      </c>
      <c r="G23" s="12" t="s">
        <v>162</v>
      </c>
      <c r="H23" s="13" t="s">
        <v>19</v>
      </c>
      <c r="I23" s="15">
        <v>39459.72712962963</v>
      </c>
      <c r="J23" s="12" t="s">
        <v>54</v>
      </c>
      <c r="L23" s="12" t="str">
        <f t="shared" si="1"/>
        <v>"Kristine" &lt;imakeprints@hotmail.com&gt;</v>
      </c>
    </row>
    <row r="24" spans="1:12" ht="12.75" customHeight="1">
      <c r="A24" s="12" t="str">
        <f t="shared" si="0"/>
        <v>&lt;li&gt;Guadalupe Victorica&lt;/li&gt;</v>
      </c>
      <c r="B24" s="14" t="s">
        <v>145</v>
      </c>
      <c r="D24" s="14">
        <v>35</v>
      </c>
      <c r="E24" s="12" t="s">
        <v>169</v>
      </c>
      <c r="F24" s="12" t="s">
        <v>170</v>
      </c>
      <c r="G24" s="12" t="s">
        <v>168</v>
      </c>
      <c r="H24" s="13" t="s">
        <v>19</v>
      </c>
      <c r="I24" s="15">
        <v>39459.97673611111</v>
      </c>
      <c r="J24" s="12" t="s">
        <v>18</v>
      </c>
      <c r="K24" s="12" t="s">
        <v>177</v>
      </c>
      <c r="L24" s="12" t="str">
        <f t="shared" si="1"/>
        <v>"Guadalupe" &lt;victoricaguadalupe@hotmail.com&gt;</v>
      </c>
    </row>
    <row r="25" spans="1:12" ht="12.75" customHeight="1">
      <c r="A25" s="12" t="str">
        <f t="shared" si="0"/>
        <v>&lt;li&gt;Joseph Kocenczak&lt;/li&gt;</v>
      </c>
      <c r="B25" s="14" t="s">
        <v>145</v>
      </c>
      <c r="D25" s="14">
        <v>37</v>
      </c>
      <c r="E25" s="12" t="s">
        <v>127</v>
      </c>
      <c r="F25" s="12" t="s">
        <v>176</v>
      </c>
      <c r="G25" s="12" t="s">
        <v>175</v>
      </c>
      <c r="H25" s="13" t="s">
        <v>19</v>
      </c>
      <c r="I25" s="15">
        <v>39460.54628472222</v>
      </c>
      <c r="J25" s="12" t="s">
        <v>18</v>
      </c>
      <c r="L25" s="12" t="str">
        <f t="shared" si="1"/>
        <v>"Joseph" &lt;dragonflystudios@att.net&gt;</v>
      </c>
    </row>
    <row r="26" spans="1:12" ht="12.75" customHeight="1">
      <c r="A26" s="12" t="str">
        <f t="shared" si="0"/>
        <v>&lt;li&gt;Frank Trueba&lt;/li&gt;</v>
      </c>
      <c r="B26" s="14" t="s">
        <v>145</v>
      </c>
      <c r="D26" s="14">
        <v>38</v>
      </c>
      <c r="E26" s="12" t="s">
        <v>179</v>
      </c>
      <c r="F26" s="12" t="s">
        <v>180</v>
      </c>
      <c r="G26" s="12" t="s">
        <v>178</v>
      </c>
      <c r="H26" s="13" t="s">
        <v>19</v>
      </c>
      <c r="I26" s="23">
        <v>39461.44341435185</v>
      </c>
      <c r="J26" s="12" t="s">
        <v>18</v>
      </c>
      <c r="L26" s="12" t="str">
        <f t="shared" si="1"/>
        <v>"Frank" &lt;ftrueba@ucsc.edu&gt;</v>
      </c>
    </row>
    <row r="27" spans="1:12" ht="12.75" customHeight="1">
      <c r="A27" s="12" t="str">
        <f t="shared" si="0"/>
        <v>&lt;li&gt;Bridget Pilip&lt;/li&gt;</v>
      </c>
      <c r="B27" s="14" t="s">
        <v>145</v>
      </c>
      <c r="D27" s="14">
        <v>36</v>
      </c>
      <c r="E27" s="12" t="s">
        <v>172</v>
      </c>
      <c r="F27" s="12" t="s">
        <v>173</v>
      </c>
      <c r="G27" s="12" t="s">
        <v>171</v>
      </c>
      <c r="H27" s="13" t="s">
        <v>19</v>
      </c>
      <c r="I27" s="15" t="s">
        <v>174</v>
      </c>
      <c r="J27" s="12" t="s">
        <v>18</v>
      </c>
      <c r="L27" s="12" t="str">
        <f t="shared" si="1"/>
        <v>"Bridget" &lt;bpilip@gmail.com&gt;</v>
      </c>
    </row>
    <row r="28" spans="1:12" ht="12.75" customHeight="1">
      <c r="A28" s="12" t="str">
        <f t="shared" si="0"/>
        <v>&lt;li&gt;Robert Simola&lt;/li&gt;</v>
      </c>
      <c r="B28" s="14" t="s">
        <v>138</v>
      </c>
      <c r="C28" s="12" t="s">
        <v>51</v>
      </c>
      <c r="D28" s="14">
        <v>14</v>
      </c>
      <c r="E28" s="12" t="s">
        <v>119</v>
      </c>
      <c r="F28" s="12" t="s">
        <v>99</v>
      </c>
      <c r="G28" s="20" t="s">
        <v>60</v>
      </c>
      <c r="H28" s="13" t="s">
        <v>64</v>
      </c>
      <c r="I28" s="15">
        <v>39455.57894675926</v>
      </c>
      <c r="J28" s="12" t="s">
        <v>54</v>
      </c>
      <c r="L28" s="12" t="str">
        <f t="shared" si="1"/>
        <v>"Robert" &lt;rsimola@netzero.net&gt;</v>
      </c>
    </row>
    <row r="29" spans="1:12" ht="12.75" customHeight="1">
      <c r="A29" s="12" t="str">
        <f t="shared" si="0"/>
        <v>&lt;li&gt;Diane Cutter&lt;/li&gt;</v>
      </c>
      <c r="B29" s="14" t="s">
        <v>138</v>
      </c>
      <c r="C29" s="12" t="s">
        <v>41</v>
      </c>
      <c r="D29" s="14">
        <v>15</v>
      </c>
      <c r="E29" s="12" t="s">
        <v>120</v>
      </c>
      <c r="F29" s="12" t="s">
        <v>100</v>
      </c>
      <c r="G29" s="18" t="s">
        <v>61</v>
      </c>
      <c r="H29" s="13" t="s">
        <v>64</v>
      </c>
      <c r="I29" s="15">
        <v>39455.5865162037</v>
      </c>
      <c r="J29" s="12" t="s">
        <v>54</v>
      </c>
      <c r="L29" s="12" t="str">
        <f t="shared" si="1"/>
        <v>"Diane" &lt;cutterstudio@yahoo.com&gt;</v>
      </c>
    </row>
    <row r="30" spans="1:12" ht="12.75" customHeight="1">
      <c r="A30" s="12" t="str">
        <f t="shared" si="0"/>
        <v>&lt;li&gt;Michael Gaffney&lt;/li&gt;</v>
      </c>
      <c r="B30" s="14" t="s">
        <v>138</v>
      </c>
      <c r="C30" s="12" t="s">
        <v>26</v>
      </c>
      <c r="D30" s="14">
        <v>16</v>
      </c>
      <c r="E30" s="12" t="s">
        <v>121</v>
      </c>
      <c r="F30" s="12" t="s">
        <v>101</v>
      </c>
      <c r="G30" s="12" t="s">
        <v>62</v>
      </c>
      <c r="H30" s="13" t="s">
        <v>64</v>
      </c>
      <c r="I30" s="15">
        <v>39455.619375</v>
      </c>
      <c r="J30" s="12" t="s">
        <v>18</v>
      </c>
      <c r="L30" s="12" t="str">
        <f t="shared" si="1"/>
        <v>"Michael" &lt;mrgaffney@comcast.net &gt;</v>
      </c>
    </row>
    <row r="31" spans="1:12" ht="12.75" customHeight="1">
      <c r="A31" s="12" t="str">
        <f t="shared" si="0"/>
        <v>&lt;li&gt;Sharen Linder&lt;/li&gt;</v>
      </c>
      <c r="B31" s="14" t="s">
        <v>138</v>
      </c>
      <c r="C31" s="12" t="s">
        <v>32</v>
      </c>
      <c r="D31" s="14">
        <v>17</v>
      </c>
      <c r="E31" s="12" t="s">
        <v>122</v>
      </c>
      <c r="F31" s="12" t="s">
        <v>102</v>
      </c>
      <c r="G31" s="12" t="s">
        <v>63</v>
      </c>
      <c r="H31" s="13" t="s">
        <v>64</v>
      </c>
      <c r="I31" s="15">
        <v>39455.65180555556</v>
      </c>
      <c r="J31" s="12" t="s">
        <v>54</v>
      </c>
      <c r="L31" s="12" t="str">
        <f t="shared" si="1"/>
        <v>"Sharen" &lt;slinders@comcast.net&gt;</v>
      </c>
    </row>
    <row r="32" spans="1:12" s="29" customFormat="1" ht="12.75" customHeight="1">
      <c r="A32" s="29" t="str">
        <f t="shared" si="0"/>
        <v>&lt;li&gt;John Center&lt;/li&gt;</v>
      </c>
      <c r="B32" s="30" t="s">
        <v>138</v>
      </c>
      <c r="C32" s="29" t="s">
        <v>35</v>
      </c>
      <c r="D32" s="30">
        <v>18</v>
      </c>
      <c r="E32" s="29" t="s">
        <v>123</v>
      </c>
      <c r="F32" s="29" t="s">
        <v>103</v>
      </c>
      <c r="G32" s="29" t="s">
        <v>65</v>
      </c>
      <c r="H32" s="31" t="s">
        <v>64</v>
      </c>
      <c r="I32" s="32">
        <v>39455.68548611111</v>
      </c>
      <c r="J32" s="29" t="s">
        <v>18</v>
      </c>
      <c r="L32" s="29" t="str">
        <f t="shared" si="1"/>
        <v>"John" &lt;formschnider@aol.com&gt;</v>
      </c>
    </row>
    <row r="33" spans="1:12" s="29" customFormat="1" ht="12.75" customHeight="1">
      <c r="A33" s="29" t="str">
        <f t="shared" si="0"/>
        <v>&lt;li&gt;George Jarvis&lt;/li&gt;</v>
      </c>
      <c r="B33" s="30" t="s">
        <v>138</v>
      </c>
      <c r="C33" s="29" t="s">
        <v>47</v>
      </c>
      <c r="D33" s="30">
        <v>19</v>
      </c>
      <c r="E33" s="29" t="s">
        <v>124</v>
      </c>
      <c r="F33" s="29" t="s">
        <v>104</v>
      </c>
      <c r="G33" s="29" t="s">
        <v>75</v>
      </c>
      <c r="H33" s="31" t="s">
        <v>64</v>
      </c>
      <c r="I33" s="32">
        <v>39456.21561342593</v>
      </c>
      <c r="J33" s="29" t="s">
        <v>76</v>
      </c>
      <c r="L33" s="29" t="str">
        <f t="shared" si="1"/>
        <v>"George" &lt;gjarvis@k8.dion.ne.jp&gt;</v>
      </c>
    </row>
    <row r="34" spans="1:12" s="29" customFormat="1" ht="12.75" customHeight="1">
      <c r="A34" s="29" t="str">
        <f aca="true" t="shared" si="2" ref="A34:A51">CONCATENATE("&lt;li&gt;",TRIM(PROPER(E34))," ",TRIM(PROPER(F34)),"&lt;/li&gt;")</f>
        <v>&lt;li&gt;Tiberiu Chelcea&lt;/li&gt;</v>
      </c>
      <c r="B34" s="30" t="s">
        <v>138</v>
      </c>
      <c r="C34" s="29" t="s">
        <v>24</v>
      </c>
      <c r="D34" s="30">
        <v>20</v>
      </c>
      <c r="E34" s="29" t="s">
        <v>125</v>
      </c>
      <c r="F34" s="29" t="s">
        <v>105</v>
      </c>
      <c r="G34" s="29" t="s">
        <v>77</v>
      </c>
      <c r="H34" s="31" t="s">
        <v>64</v>
      </c>
      <c r="I34" s="32">
        <v>39456.395324074074</v>
      </c>
      <c r="J34" s="29" t="s">
        <v>58</v>
      </c>
      <c r="L34" s="29" t="str">
        <f aca="true" t="shared" si="3" ref="L34:L51">CONCATENATE(CHAR(34),PROPER(E34),,CHAR(34)," &lt;",G34,"&gt;")</f>
        <v>"Tiberiu" &lt;tibich72@yahoo.com&gt;</v>
      </c>
    </row>
    <row r="35" spans="1:12" s="29" customFormat="1" ht="12.75" customHeight="1">
      <c r="A35" s="29" t="str">
        <f t="shared" si="2"/>
        <v>&lt;li&gt;Barbara Patera&lt;/li&gt;</v>
      </c>
      <c r="B35" s="30" t="s">
        <v>138</v>
      </c>
      <c r="C35" s="29" t="s">
        <v>52</v>
      </c>
      <c r="D35" s="30">
        <v>21</v>
      </c>
      <c r="E35" s="29" t="s">
        <v>126</v>
      </c>
      <c r="F35" s="29" t="s">
        <v>106</v>
      </c>
      <c r="G35" s="33" t="s">
        <v>83</v>
      </c>
      <c r="H35" s="31" t="s">
        <v>64</v>
      </c>
      <c r="I35" s="32">
        <v>39457.69373842593</v>
      </c>
      <c r="J35" s="29" t="s">
        <v>18</v>
      </c>
      <c r="L35" s="29" t="str">
        <f t="shared" si="3"/>
        <v>"Barbara" &lt;charlieovershoe@hotmail.com&gt;</v>
      </c>
    </row>
    <row r="36" spans="1:12" s="29" customFormat="1" ht="12.75" customHeight="1">
      <c r="A36" s="29" t="str">
        <f t="shared" si="2"/>
        <v>&lt;li&gt;Peter Kocak&lt;/li&gt;</v>
      </c>
      <c r="B36" s="30" t="s">
        <v>138</v>
      </c>
      <c r="C36" s="29" t="s">
        <v>43</v>
      </c>
      <c r="D36" s="30">
        <v>25</v>
      </c>
      <c r="E36" s="29" t="s">
        <v>139</v>
      </c>
      <c r="F36" s="29" t="s">
        <v>140</v>
      </c>
      <c r="G36" s="29" t="s">
        <v>141</v>
      </c>
      <c r="H36" s="31" t="s">
        <v>64</v>
      </c>
      <c r="I36" s="32">
        <v>39458.67285879629</v>
      </c>
      <c r="J36" s="29" t="s">
        <v>76</v>
      </c>
      <c r="L36" s="29" t="str">
        <f t="shared" si="3"/>
        <v>"Peter" &lt;p.kocak@yahoo.com&gt;</v>
      </c>
    </row>
    <row r="37" spans="1:12" s="29" customFormat="1" ht="12.75" customHeight="1">
      <c r="A37" s="29" t="str">
        <f t="shared" si="2"/>
        <v>&lt;li&gt;Julio Rodriguez&lt;/li&gt;</v>
      </c>
      <c r="B37" s="30" t="s">
        <v>145</v>
      </c>
      <c r="C37" s="29" t="s">
        <v>34</v>
      </c>
      <c r="D37" s="30">
        <v>26</v>
      </c>
      <c r="E37" s="29" t="s">
        <v>142</v>
      </c>
      <c r="F37" s="29" t="s">
        <v>143</v>
      </c>
      <c r="G37" s="34" t="s">
        <v>144</v>
      </c>
      <c r="H37" s="31" t="s">
        <v>64</v>
      </c>
      <c r="I37" s="32">
        <v>39458.70576388889</v>
      </c>
      <c r="J37" s="29" t="s">
        <v>18</v>
      </c>
      <c r="L37" s="29" t="str">
        <f t="shared" si="3"/>
        <v>"Julio" &lt;julio.rodriguez@walgreens.com&gt;</v>
      </c>
    </row>
    <row r="38" spans="1:12" s="29" customFormat="1" ht="12.75" customHeight="1">
      <c r="A38" s="29" t="str">
        <f t="shared" si="2"/>
        <v>&lt;li&gt;Claudia Coonen&lt;/li&gt;</v>
      </c>
      <c r="B38" s="30" t="s">
        <v>145</v>
      </c>
      <c r="D38" s="30">
        <v>34</v>
      </c>
      <c r="E38" s="29" t="s">
        <v>166</v>
      </c>
      <c r="F38" s="29" t="s">
        <v>167</v>
      </c>
      <c r="G38" s="29" t="s">
        <v>165</v>
      </c>
      <c r="H38" s="31" t="s">
        <v>64</v>
      </c>
      <c r="I38" s="32">
        <v>39459</v>
      </c>
      <c r="J38" s="29" t="s">
        <v>18</v>
      </c>
      <c r="L38" s="29" t="str">
        <f t="shared" si="3"/>
        <v>"Claudia" &lt;claudia@maui.net&gt;</v>
      </c>
    </row>
    <row r="39" spans="1:12" s="29" customFormat="1" ht="12.75" customHeight="1">
      <c r="A39" s="29" t="str">
        <f t="shared" si="2"/>
        <v>&lt;li&gt;Barbara Carr&lt;/li&gt;</v>
      </c>
      <c r="B39" s="30" t="s">
        <v>145</v>
      </c>
      <c r="C39" s="29" t="s">
        <v>50</v>
      </c>
      <c r="D39" s="30">
        <v>30</v>
      </c>
      <c r="E39" s="29" t="s">
        <v>126</v>
      </c>
      <c r="F39" s="29" t="s">
        <v>155</v>
      </c>
      <c r="G39" s="29" t="s">
        <v>154</v>
      </c>
      <c r="H39" s="31" t="s">
        <v>64</v>
      </c>
      <c r="I39" s="32">
        <v>39459.37087962963</v>
      </c>
      <c r="J39" s="29" t="s">
        <v>54</v>
      </c>
      <c r="L39" s="29" t="str">
        <f t="shared" si="3"/>
        <v>"Barbara" &lt;barbaracarr42@gmail.com&gt;</v>
      </c>
    </row>
    <row r="40" spans="1:12" ht="12.75" customHeight="1">
      <c r="A40" s="29" t="str">
        <f t="shared" si="2"/>
        <v>&lt;li&gt;Peter Kocak&lt;/li&gt;</v>
      </c>
      <c r="B40" s="29" t="s">
        <v>145</v>
      </c>
      <c r="C40" s="29"/>
      <c r="D40" s="30">
        <v>39</v>
      </c>
      <c r="E40" s="29" t="s">
        <v>139</v>
      </c>
      <c r="F40" s="29" t="s">
        <v>140</v>
      </c>
      <c r="G40" s="29" t="s">
        <v>141</v>
      </c>
      <c r="H40" s="31" t="s">
        <v>19</v>
      </c>
      <c r="I40" s="32">
        <v>39464.44697916666</v>
      </c>
      <c r="J40" s="29" t="s">
        <v>76</v>
      </c>
      <c r="L40" s="12" t="str">
        <f t="shared" si="3"/>
        <v>"Peter" &lt;p.kocak@yahoo.com&gt;</v>
      </c>
    </row>
    <row r="41" spans="1:12" ht="12.75" customHeight="1">
      <c r="A41" s="12" t="str">
        <f t="shared" si="2"/>
        <v>&lt;li&gt; &lt;/li&gt;</v>
      </c>
      <c r="D41" s="14">
        <v>40</v>
      </c>
      <c r="H41" s="13"/>
      <c r="I41" s="15"/>
      <c r="L41" s="12" t="str">
        <f t="shared" si="3"/>
        <v>"" &lt;&gt;</v>
      </c>
    </row>
    <row r="42" spans="1:12" ht="12.75" customHeight="1">
      <c r="A42" s="12" t="str">
        <f t="shared" si="2"/>
        <v>&lt;li&gt; &lt;/li&gt;</v>
      </c>
      <c r="D42" s="14">
        <v>41</v>
      </c>
      <c r="H42" s="13"/>
      <c r="I42" s="15"/>
      <c r="L42" s="12" t="str">
        <f t="shared" si="3"/>
        <v>"" &lt;&gt;</v>
      </c>
    </row>
    <row r="43" spans="1:12" ht="12.75" customHeight="1">
      <c r="A43" s="12" t="str">
        <f t="shared" si="2"/>
        <v>&lt;li&gt; &lt;/li&gt;</v>
      </c>
      <c r="D43" s="14">
        <v>42</v>
      </c>
      <c r="H43" s="13"/>
      <c r="I43" s="15"/>
      <c r="L43" s="12" t="str">
        <f t="shared" si="3"/>
        <v>"" &lt;&gt;</v>
      </c>
    </row>
    <row r="44" spans="1:12" ht="12.75" customHeight="1">
      <c r="A44" s="12" t="str">
        <f t="shared" si="2"/>
        <v>&lt;li&gt; &lt;/li&gt;</v>
      </c>
      <c r="D44" s="14">
        <v>43</v>
      </c>
      <c r="H44" s="13"/>
      <c r="I44" s="15"/>
      <c r="L44" s="12" t="str">
        <f t="shared" si="3"/>
        <v>"" &lt;&gt;</v>
      </c>
    </row>
    <row r="45" spans="1:12" ht="12.75" customHeight="1">
      <c r="A45" s="12" t="str">
        <f t="shared" si="2"/>
        <v>&lt;li&gt; &lt;/li&gt;</v>
      </c>
      <c r="D45" s="14">
        <v>44</v>
      </c>
      <c r="H45" s="14"/>
      <c r="I45" s="15"/>
      <c r="L45" s="12" t="str">
        <f t="shared" si="3"/>
        <v>"" &lt;&gt;</v>
      </c>
    </row>
    <row r="46" spans="1:12" ht="12.75" customHeight="1">
      <c r="A46" s="12" t="str">
        <f t="shared" si="2"/>
        <v>&lt;li&gt; &lt;/li&gt;</v>
      </c>
      <c r="D46" s="14">
        <v>45</v>
      </c>
      <c r="H46" s="14"/>
      <c r="I46" s="15"/>
      <c r="L46" s="12" t="str">
        <f t="shared" si="3"/>
        <v>"" &lt;&gt;</v>
      </c>
    </row>
    <row r="47" spans="1:12" ht="12.75" customHeight="1">
      <c r="A47" s="12" t="str">
        <f t="shared" si="2"/>
        <v>&lt;li&gt; &lt;/li&gt;</v>
      </c>
      <c r="D47" s="14">
        <v>46</v>
      </c>
      <c r="H47" s="14"/>
      <c r="I47" s="15"/>
      <c r="L47" s="12" t="str">
        <f t="shared" si="3"/>
        <v>"" &lt;&gt;</v>
      </c>
    </row>
    <row r="48" spans="1:12" ht="12.75" customHeight="1">
      <c r="A48" s="12" t="str">
        <f t="shared" si="2"/>
        <v>&lt;li&gt; &lt;/li&gt;</v>
      </c>
      <c r="D48" s="14">
        <v>47</v>
      </c>
      <c r="H48" s="14"/>
      <c r="I48" s="15"/>
      <c r="L48" s="12" t="str">
        <f t="shared" si="3"/>
        <v>"" &lt;&gt;</v>
      </c>
    </row>
    <row r="49" spans="1:12" ht="12.75" customHeight="1">
      <c r="A49" s="12" t="str">
        <f t="shared" si="2"/>
        <v>&lt;li&gt; &lt;/li&gt;</v>
      </c>
      <c r="D49" s="14">
        <v>48</v>
      </c>
      <c r="H49" s="14"/>
      <c r="I49" s="15"/>
      <c r="L49" s="12" t="str">
        <f t="shared" si="3"/>
        <v>"" &lt;&gt;</v>
      </c>
    </row>
    <row r="50" spans="1:12" ht="12.75" customHeight="1">
      <c r="A50" s="12" t="str">
        <f t="shared" si="2"/>
        <v>&lt;li&gt; &lt;/li&gt;</v>
      </c>
      <c r="C50" s="11"/>
      <c r="D50" s="14">
        <v>49</v>
      </c>
      <c r="H50" s="14"/>
      <c r="I50" s="15"/>
      <c r="L50" s="12" t="str">
        <f t="shared" si="3"/>
        <v>"" &lt;&gt;</v>
      </c>
    </row>
    <row r="51" spans="1:12" ht="12.75" customHeight="1">
      <c r="A51" s="12" t="str">
        <f t="shared" si="2"/>
        <v>&lt;li&gt; &lt;/li&gt;</v>
      </c>
      <c r="D51" s="14">
        <v>50</v>
      </c>
      <c r="H51" s="14"/>
      <c r="I51" s="15"/>
      <c r="L51" s="12" t="str">
        <f t="shared" si="3"/>
        <v>"" &lt;&gt;</v>
      </c>
    </row>
    <row r="52" spans="4:9" ht="12.75" customHeight="1">
      <c r="D52" s="14"/>
      <c r="H52" s="14"/>
      <c r="I52" s="15"/>
    </row>
    <row r="53" spans="4:9" ht="12.75" customHeight="1">
      <c r="D53" s="14"/>
      <c r="H53" s="14"/>
      <c r="I53" s="15"/>
    </row>
    <row r="54" spans="4:9" ht="12.75" customHeight="1">
      <c r="D54" s="14"/>
      <c r="H54" s="13"/>
      <c r="I54" s="12"/>
    </row>
    <row r="55" spans="4:9" ht="12.75" customHeight="1">
      <c r="D55" s="14"/>
      <c r="H55" s="13"/>
      <c r="I55" s="15"/>
    </row>
    <row r="56" spans="4:9" ht="12.75" customHeight="1">
      <c r="D56" s="14"/>
      <c r="H56" s="14"/>
      <c r="I56" s="15"/>
    </row>
    <row r="57" spans="3:9" ht="12.75" customHeight="1">
      <c r="C57" s="11"/>
      <c r="D57" s="14"/>
      <c r="H57" s="14"/>
      <c r="I57" s="15"/>
    </row>
    <row r="58" spans="4:9" ht="12.75" customHeight="1">
      <c r="D58" s="14"/>
      <c r="H58" s="14"/>
      <c r="I58" s="15"/>
    </row>
    <row r="59" spans="4:9" ht="12.75" customHeight="1">
      <c r="D59" s="14"/>
      <c r="H59" s="13"/>
      <c r="I59" s="15"/>
    </row>
    <row r="60" spans="4:9" ht="12.75" customHeight="1">
      <c r="D60" s="14"/>
      <c r="H60" s="13"/>
      <c r="I60" s="15"/>
    </row>
    <row r="61" spans="4:9" ht="12.75" customHeight="1">
      <c r="D61" s="14"/>
      <c r="H61" s="13"/>
      <c r="I61" s="12"/>
    </row>
    <row r="62" ht="12.75" customHeight="1">
      <c r="D62" s="14"/>
    </row>
    <row r="63" spans="4:9" ht="12.75" customHeight="1">
      <c r="D63" s="14"/>
      <c r="H63" s="14"/>
      <c r="I63" s="15"/>
    </row>
    <row r="64" spans="4:9" ht="12.75" customHeight="1">
      <c r="D64" s="14"/>
      <c r="H64" s="14"/>
      <c r="I64" s="15"/>
    </row>
    <row r="65" spans="4:9" ht="12.75" customHeight="1">
      <c r="D65" s="14"/>
      <c r="H65" s="14"/>
      <c r="I65" s="15"/>
    </row>
    <row r="66" spans="4:9" ht="12.75" customHeight="1">
      <c r="D66" s="14"/>
      <c r="H66" s="14"/>
      <c r="I66" s="15"/>
    </row>
    <row r="67" spans="4:9" ht="12.75" customHeight="1">
      <c r="D67" s="14"/>
      <c r="H67" s="14"/>
      <c r="I67" s="15"/>
    </row>
    <row r="68" spans="4:9" ht="12.75" customHeight="1">
      <c r="D68" s="14"/>
      <c r="H68" s="14"/>
      <c r="I68" s="15"/>
    </row>
    <row r="69" spans="4:9" ht="12.75" customHeight="1">
      <c r="D69" s="14"/>
      <c r="H69" s="14"/>
      <c r="I69" s="15"/>
    </row>
    <row r="70" spans="4:9" ht="12.75" customHeight="1">
      <c r="D70" s="14"/>
      <c r="H70" s="14"/>
      <c r="I70" s="15"/>
    </row>
    <row r="71" spans="4:9" ht="12.75" customHeight="1">
      <c r="D71" s="14"/>
      <c r="H71" s="14"/>
      <c r="I71" s="15"/>
    </row>
    <row r="72" spans="4:9" ht="12.75" customHeight="1">
      <c r="D72" s="14"/>
      <c r="H72" s="14"/>
      <c r="I72" s="15"/>
    </row>
    <row r="73" spans="4:9" ht="12.75" customHeight="1">
      <c r="D73" s="14"/>
      <c r="H73" s="14"/>
      <c r="I73" s="15"/>
    </row>
    <row r="74" spans="4:9" ht="12.75" customHeight="1">
      <c r="D74" s="14"/>
      <c r="H74" s="14"/>
      <c r="I74" s="15"/>
    </row>
    <row r="75" spans="4:9" ht="12.75" customHeight="1">
      <c r="D75" s="14"/>
      <c r="H75" s="14"/>
      <c r="I75" s="15"/>
    </row>
    <row r="76" spans="4:9" ht="12.75" customHeight="1">
      <c r="D76" s="14"/>
      <c r="H76" s="13"/>
      <c r="I76" s="12"/>
    </row>
    <row r="77" spans="4:9" ht="12.75" customHeight="1">
      <c r="D77" s="14"/>
      <c r="H77" s="14"/>
      <c r="I77" s="15"/>
    </row>
    <row r="78" spans="4:9" ht="12.75" customHeight="1">
      <c r="D78" s="14"/>
      <c r="H78" s="14"/>
      <c r="I78" s="15"/>
    </row>
    <row r="79" spans="4:9" ht="12.75" customHeight="1">
      <c r="D79" s="14"/>
      <c r="H79" s="14"/>
      <c r="I79" s="15"/>
    </row>
    <row r="80" spans="4:9" ht="12.75" customHeight="1">
      <c r="D80" s="14"/>
      <c r="H80" s="14"/>
      <c r="I80" s="15"/>
    </row>
    <row r="81" spans="4:9" ht="12.75" customHeight="1">
      <c r="D81" s="14"/>
      <c r="H81" s="13"/>
      <c r="I81" s="12"/>
    </row>
    <row r="82" spans="4:9" ht="12.75" customHeight="1">
      <c r="D82" s="14"/>
      <c r="H82" s="13"/>
      <c r="I82" s="12"/>
    </row>
    <row r="83" spans="4:9" ht="12.75" customHeight="1">
      <c r="D83" s="14"/>
      <c r="H83" s="13"/>
      <c r="I83" s="12"/>
    </row>
    <row r="84" spans="4:9" ht="12.75" customHeight="1">
      <c r="D84" s="14"/>
      <c r="H84" s="13"/>
      <c r="I84" s="12"/>
    </row>
    <row r="85" spans="4:9" ht="12.75" customHeight="1">
      <c r="D85" s="14"/>
      <c r="H85" s="13"/>
      <c r="I85" s="12"/>
    </row>
    <row r="86" spans="4:9" ht="12.75" customHeight="1">
      <c r="D86" s="14"/>
      <c r="H86" s="13"/>
      <c r="I86" s="12"/>
    </row>
    <row r="87" spans="4:9" ht="12.75" customHeight="1">
      <c r="D87" s="14"/>
      <c r="H87" s="13"/>
      <c r="I87" s="12"/>
    </row>
    <row r="88" spans="4:9" ht="12.75" customHeight="1">
      <c r="D88" s="14"/>
      <c r="H88" s="13"/>
      <c r="I88" s="12"/>
    </row>
    <row r="89" spans="4:9" ht="12.75" customHeight="1">
      <c r="D89" s="14"/>
      <c r="H89" s="13"/>
      <c r="I89" s="12"/>
    </row>
    <row r="90" spans="4:9" ht="12.75" customHeight="1">
      <c r="D90" s="14"/>
      <c r="H90" s="13"/>
      <c r="I90" s="12"/>
    </row>
    <row r="91" spans="4:9" ht="12.75" customHeight="1">
      <c r="D91" s="14"/>
      <c r="H91" s="14"/>
      <c r="I91" s="15"/>
    </row>
    <row r="92" spans="4:9" ht="12.75" customHeight="1">
      <c r="D92" s="14"/>
      <c r="H92" s="14"/>
      <c r="I92" s="15"/>
    </row>
    <row r="93" spans="4:9" ht="12.75" customHeight="1">
      <c r="D93" s="14"/>
      <c r="H93" s="14"/>
      <c r="I93" s="15"/>
    </row>
    <row r="94" spans="4:9" ht="12.75" customHeight="1">
      <c r="D94" s="14"/>
      <c r="H94" s="14"/>
      <c r="I94" s="15"/>
    </row>
    <row r="95" spans="4:9" ht="12.75" customHeight="1">
      <c r="D95" s="14"/>
      <c r="H95" s="14"/>
      <c r="I95" s="15"/>
    </row>
    <row r="96" spans="4:9" ht="12.75" customHeight="1">
      <c r="D96" s="14"/>
      <c r="H96" s="14"/>
      <c r="I96" s="15"/>
    </row>
    <row r="97" spans="4:9" ht="12.75" customHeight="1">
      <c r="D97" s="14"/>
      <c r="H97" s="14"/>
      <c r="I97" s="15"/>
    </row>
    <row r="98" spans="4:9" ht="12.75" customHeight="1">
      <c r="D98" s="14"/>
      <c r="H98" s="14"/>
      <c r="I98" s="15"/>
    </row>
    <row r="99" spans="4:9" ht="12.75" customHeight="1">
      <c r="D99" s="14"/>
      <c r="H99" s="14"/>
      <c r="I99" s="15"/>
    </row>
    <row r="100" spans="4:9" ht="12.75" customHeight="1">
      <c r="D100" s="14"/>
      <c r="H100" s="14"/>
      <c r="I100" s="15"/>
    </row>
    <row r="101" spans="4:9" ht="12.75" customHeight="1">
      <c r="D101" s="14"/>
      <c r="H101" s="14"/>
      <c r="I101" s="15"/>
    </row>
    <row r="102" spans="4:9" ht="12.75" customHeight="1">
      <c r="D102" s="14"/>
      <c r="H102" s="14"/>
      <c r="I102" s="15"/>
    </row>
    <row r="103" spans="4:9" ht="12.75" customHeight="1">
      <c r="D103" s="14"/>
      <c r="H103" s="14"/>
      <c r="I103" s="15"/>
    </row>
    <row r="104" spans="4:9" ht="12.75" customHeight="1">
      <c r="D104" s="14"/>
      <c r="H104" s="14"/>
      <c r="I104" s="15"/>
    </row>
    <row r="105" spans="4:9" ht="12.75" customHeight="1">
      <c r="D105" s="14"/>
      <c r="H105" s="14"/>
      <c r="I105" s="15"/>
    </row>
    <row r="106" spans="4:9" ht="12.75" customHeight="1">
      <c r="D106" s="14"/>
      <c r="H106" s="14"/>
      <c r="I106" s="15"/>
    </row>
    <row r="107" spans="4:9" ht="12.75" customHeight="1">
      <c r="D107" s="14"/>
      <c r="H107" s="13"/>
      <c r="I107" s="12"/>
    </row>
    <row r="108" spans="4:9" ht="12.75" customHeight="1">
      <c r="D108" s="14"/>
      <c r="H108" s="14"/>
      <c r="I108" s="15"/>
    </row>
    <row r="109" spans="4:9" ht="12.75" customHeight="1">
      <c r="D109" s="14"/>
      <c r="H109" s="14"/>
      <c r="I109" s="15"/>
    </row>
    <row r="110" spans="4:9" ht="12.75" customHeight="1">
      <c r="D110" s="14"/>
      <c r="H110" s="14"/>
      <c r="I110" s="15"/>
    </row>
    <row r="111" spans="4:9" ht="12.75" customHeight="1">
      <c r="D111" s="14"/>
      <c r="H111" s="14"/>
      <c r="I111" s="15"/>
    </row>
    <row r="112" spans="4:9" ht="12.75" customHeight="1">
      <c r="D112" s="14"/>
      <c r="H112" s="14"/>
      <c r="I112" s="15"/>
    </row>
    <row r="113" spans="4:9" ht="12.75" customHeight="1">
      <c r="D113" s="14"/>
      <c r="G113" s="16"/>
      <c r="H113" s="14"/>
      <c r="I113" s="15"/>
    </row>
    <row r="114" spans="4:9" ht="12.75" customHeight="1">
      <c r="D114" s="14"/>
      <c r="H114" s="14"/>
      <c r="I114" s="15"/>
    </row>
    <row r="115" spans="4:9" ht="12.75" customHeight="1">
      <c r="D115" s="14"/>
      <c r="H115" s="13"/>
      <c r="I115" s="12"/>
    </row>
    <row r="116" ht="12.75" customHeight="1">
      <c r="D116" s="17"/>
    </row>
    <row r="117" ht="12.75" customHeight="1">
      <c r="D117" s="14"/>
    </row>
    <row r="118" ht="12.75" customHeight="1">
      <c r="D118" s="14"/>
    </row>
    <row r="119" ht="12.75" customHeight="1">
      <c r="D119" s="14"/>
    </row>
    <row r="120" ht="12.75" customHeight="1">
      <c r="D120" s="14"/>
    </row>
    <row r="121" ht="12.75" customHeight="1">
      <c r="D121" s="14"/>
    </row>
    <row r="122" ht="12.75" customHeight="1">
      <c r="D122" s="14"/>
    </row>
    <row r="123" ht="12.75" customHeight="1">
      <c r="D123" s="14"/>
    </row>
    <row r="124" ht="12.75" customHeight="1">
      <c r="D124" s="14"/>
    </row>
    <row r="125" ht="12.75" customHeight="1">
      <c r="D125" s="14"/>
    </row>
  </sheetData>
  <hyperlinks>
    <hyperlink ref="G13" r:id="rId1" display="mariliynnsmith@hotmail.com"/>
    <hyperlink ref="G14" r:id="rId2" display="dmadis@sbcglobal.net"/>
    <hyperlink ref="G18" r:id="rId3" display="dzipper@cox.net"/>
    <hyperlink ref="G19" r:id="rId4" display="barbaramason45@yahoo.com"/>
    <hyperlink ref="G11" r:id="rId5" display="bogorchid@gmail.com"/>
  </hyperlinks>
  <printOptions/>
  <pageMargins left="0.75" right="0.75" top="1" bottom="1" header="0.5" footer="0.5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E2" sqref="E2"/>
    </sheetView>
  </sheetViews>
  <sheetFormatPr defaultColWidth="9.140625" defaultRowHeight="12.75"/>
  <cols>
    <col min="1" max="1" width="13.140625" style="0" bestFit="1" customWidth="1"/>
    <col min="2" max="2" width="13.421875" style="0" bestFit="1" customWidth="1"/>
    <col min="3" max="3" width="28.7109375" style="0" bestFit="1" customWidth="1"/>
    <col min="5" max="5" width="12.00390625" style="0" bestFit="1" customWidth="1"/>
    <col min="6" max="6" width="16.00390625" style="0" bestFit="1" customWidth="1"/>
    <col min="7" max="7" width="10.8515625" style="0" bestFit="1" customWidth="1"/>
    <col min="8" max="8" width="10.421875" style="0" bestFit="1" customWidth="1"/>
    <col min="9" max="9" width="10.00390625" style="0" bestFit="1" customWidth="1"/>
    <col min="13" max="13" width="9.8515625" style="0" bestFit="1" customWidth="1"/>
    <col min="14" max="14" width="55.00390625" style="0" customWidth="1"/>
  </cols>
  <sheetData>
    <row r="1" spans="1:14" ht="12.75">
      <c r="A1" s="12" t="s">
        <v>91</v>
      </c>
      <c r="B1" s="12" t="s">
        <v>92</v>
      </c>
      <c r="C1" s="12" t="s">
        <v>7</v>
      </c>
      <c r="D1" s="12" t="s">
        <v>181</v>
      </c>
      <c r="E1" s="12" t="s">
        <v>190</v>
      </c>
      <c r="F1" s="12" t="s">
        <v>189</v>
      </c>
      <c r="G1" s="12" t="s">
        <v>191</v>
      </c>
      <c r="H1" s="12" t="s">
        <v>184</v>
      </c>
      <c r="I1" s="12" t="s">
        <v>185</v>
      </c>
      <c r="J1" s="12" t="s">
        <v>0</v>
      </c>
      <c r="K1" s="12" t="s">
        <v>186</v>
      </c>
      <c r="L1" s="12" t="s">
        <v>187</v>
      </c>
      <c r="M1" s="12" t="s">
        <v>2</v>
      </c>
      <c r="N1" s="12" t="s">
        <v>188</v>
      </c>
    </row>
    <row r="2" spans="1:4" ht="12.75">
      <c r="A2" s="12" t="s">
        <v>163</v>
      </c>
      <c r="B2" s="12" t="s">
        <v>164</v>
      </c>
      <c r="C2" s="20" t="s">
        <v>162</v>
      </c>
      <c r="D2" t="s">
        <v>182</v>
      </c>
    </row>
    <row r="3" spans="1:4" ht="12.75">
      <c r="A3" s="12" t="s">
        <v>157</v>
      </c>
      <c r="B3" s="12" t="s">
        <v>158</v>
      </c>
      <c r="C3" s="20" t="s">
        <v>156</v>
      </c>
      <c r="D3" t="s">
        <v>182</v>
      </c>
    </row>
    <row r="4" spans="1:5" ht="12.75">
      <c r="A4" s="12" t="s">
        <v>107</v>
      </c>
      <c r="B4" s="12" t="s">
        <v>84</v>
      </c>
      <c r="C4" s="12" t="s">
        <v>53</v>
      </c>
      <c r="D4" s="12" t="s">
        <v>182</v>
      </c>
      <c r="E4" s="12"/>
    </row>
    <row r="5" spans="1:4" ht="12.75">
      <c r="A5" s="12" t="s">
        <v>116</v>
      </c>
      <c r="B5" s="12" t="s">
        <v>95</v>
      </c>
      <c r="C5" s="12" t="s">
        <v>74</v>
      </c>
      <c r="D5" t="s">
        <v>182</v>
      </c>
    </row>
    <row r="6" spans="1:4" ht="12.75">
      <c r="A6" s="12" t="s">
        <v>132</v>
      </c>
      <c r="B6" s="12" t="s">
        <v>133</v>
      </c>
      <c r="C6" s="12" t="s">
        <v>131</v>
      </c>
      <c r="D6" t="s">
        <v>182</v>
      </c>
    </row>
    <row r="7" spans="1:4" ht="12.75">
      <c r="A7" s="12" t="s">
        <v>115</v>
      </c>
      <c r="B7" s="12" t="s">
        <v>94</v>
      </c>
      <c r="C7" s="12" t="s">
        <v>72</v>
      </c>
      <c r="D7" t="s">
        <v>182</v>
      </c>
    </row>
    <row r="8" spans="1:4" ht="15.75">
      <c r="A8" s="12" t="s">
        <v>120</v>
      </c>
      <c r="B8" s="12" t="s">
        <v>100</v>
      </c>
      <c r="C8" s="18" t="s">
        <v>61</v>
      </c>
      <c r="D8" t="s">
        <v>182</v>
      </c>
    </row>
    <row r="9" spans="1:4" ht="12.75">
      <c r="A9" s="12" t="s">
        <v>146</v>
      </c>
      <c r="B9" s="12" t="s">
        <v>147</v>
      </c>
      <c r="C9" s="20" t="s">
        <v>148</v>
      </c>
      <c r="D9" t="s">
        <v>182</v>
      </c>
    </row>
    <row r="10" spans="1:4" ht="12.75">
      <c r="A10" s="12" t="s">
        <v>109</v>
      </c>
      <c r="B10" s="12" t="s">
        <v>86</v>
      </c>
      <c r="C10" s="12" t="s">
        <v>57</v>
      </c>
      <c r="D10" t="s">
        <v>182</v>
      </c>
    </row>
    <row r="11" spans="1:4" ht="12.75">
      <c r="A11" s="12" t="s">
        <v>121</v>
      </c>
      <c r="B11" s="12" t="s">
        <v>101</v>
      </c>
      <c r="C11" s="12" t="s">
        <v>62</v>
      </c>
      <c r="D11" t="s">
        <v>182</v>
      </c>
    </row>
    <row r="12" spans="1:4" ht="12.75">
      <c r="A12" s="12" t="s">
        <v>128</v>
      </c>
      <c r="B12" s="12" t="s">
        <v>129</v>
      </c>
      <c r="C12" s="12" t="s">
        <v>130</v>
      </c>
      <c r="D12" t="s">
        <v>182</v>
      </c>
    </row>
    <row r="13" spans="1:4" ht="12.75">
      <c r="A13" s="12" t="s">
        <v>127</v>
      </c>
      <c r="B13" s="12" t="s">
        <v>176</v>
      </c>
      <c r="C13" s="12" t="s">
        <v>175</v>
      </c>
      <c r="D13" t="s">
        <v>182</v>
      </c>
    </row>
    <row r="14" spans="1:4" ht="12.75">
      <c r="A14" s="12" t="s">
        <v>135</v>
      </c>
      <c r="B14" s="12" t="s">
        <v>136</v>
      </c>
      <c r="C14" s="20" t="s">
        <v>134</v>
      </c>
      <c r="D14" t="s">
        <v>182</v>
      </c>
    </row>
    <row r="15" spans="1:4" ht="12.75">
      <c r="A15" s="12" t="s">
        <v>152</v>
      </c>
      <c r="B15" s="12" t="s">
        <v>153</v>
      </c>
      <c r="C15" s="12" t="s">
        <v>151</v>
      </c>
      <c r="D15" t="s">
        <v>182</v>
      </c>
    </row>
    <row r="16" spans="1:4" ht="12.75">
      <c r="A16" s="12" t="s">
        <v>122</v>
      </c>
      <c r="B16" s="12" t="s">
        <v>102</v>
      </c>
      <c r="C16" s="12" t="s">
        <v>63</v>
      </c>
      <c r="D16" t="s">
        <v>182</v>
      </c>
    </row>
    <row r="17" spans="1:4" ht="12.75">
      <c r="A17" s="12" t="s">
        <v>118</v>
      </c>
      <c r="B17" s="12" t="s">
        <v>98</v>
      </c>
      <c r="C17" s="20" t="s">
        <v>82</v>
      </c>
      <c r="D17" t="s">
        <v>182</v>
      </c>
    </row>
    <row r="18" spans="1:4" ht="12.75">
      <c r="A18" s="12" t="s">
        <v>126</v>
      </c>
      <c r="B18" s="12" t="s">
        <v>150</v>
      </c>
      <c r="C18" s="20" t="s">
        <v>149</v>
      </c>
      <c r="D18" t="s">
        <v>182</v>
      </c>
    </row>
    <row r="19" spans="1:4" ht="12.75">
      <c r="A19" s="12" t="s">
        <v>160</v>
      </c>
      <c r="B19" s="12" t="s">
        <v>161</v>
      </c>
      <c r="C19" s="12" t="s">
        <v>159</v>
      </c>
      <c r="D19" t="s">
        <v>182</v>
      </c>
    </row>
    <row r="20" spans="1:4" ht="12.75">
      <c r="A20" s="12" t="s">
        <v>108</v>
      </c>
      <c r="B20" s="12" t="s">
        <v>85</v>
      </c>
      <c r="C20" s="12" t="s">
        <v>56</v>
      </c>
      <c r="D20" t="s">
        <v>182</v>
      </c>
    </row>
    <row r="21" spans="1:4" ht="12.75">
      <c r="A21" s="12" t="s">
        <v>113</v>
      </c>
      <c r="B21" s="12" t="s">
        <v>90</v>
      </c>
      <c r="C21" s="12" t="s">
        <v>69</v>
      </c>
      <c r="D21" t="s">
        <v>182</v>
      </c>
    </row>
    <row r="22" spans="1:4" ht="12.75">
      <c r="A22" s="12" t="s">
        <v>172</v>
      </c>
      <c r="B22" s="12" t="s">
        <v>173</v>
      </c>
      <c r="C22" s="12" t="s">
        <v>171</v>
      </c>
      <c r="D22" t="s">
        <v>182</v>
      </c>
    </row>
    <row r="23" spans="1:4" ht="12.75">
      <c r="A23" s="12" t="s">
        <v>119</v>
      </c>
      <c r="B23" s="12" t="s">
        <v>99</v>
      </c>
      <c r="C23" s="20" t="s">
        <v>60</v>
      </c>
      <c r="D23" t="s">
        <v>182</v>
      </c>
    </row>
    <row r="24" spans="1:4" ht="12.75">
      <c r="A24" s="12" t="s">
        <v>117</v>
      </c>
      <c r="B24" s="12" t="s">
        <v>97</v>
      </c>
      <c r="C24" s="20" t="s">
        <v>81</v>
      </c>
      <c r="D24" t="s">
        <v>182</v>
      </c>
    </row>
    <row r="25" spans="1:4" ht="12.75">
      <c r="A25" s="12" t="s">
        <v>127</v>
      </c>
      <c r="B25" s="12" t="s">
        <v>96</v>
      </c>
      <c r="C25" s="19" t="s">
        <v>78</v>
      </c>
      <c r="D25" t="s">
        <v>182</v>
      </c>
    </row>
    <row r="26" spans="1:4" ht="12.75">
      <c r="A26" s="12" t="s">
        <v>179</v>
      </c>
      <c r="B26" s="12" t="s">
        <v>180</v>
      </c>
      <c r="C26" s="12" t="s">
        <v>178</v>
      </c>
      <c r="D26" t="s">
        <v>182</v>
      </c>
    </row>
    <row r="27" spans="1:4" ht="12.75">
      <c r="A27" s="12" t="s">
        <v>114</v>
      </c>
      <c r="B27" s="12" t="s">
        <v>93</v>
      </c>
      <c r="C27" s="16" t="s">
        <v>70</v>
      </c>
      <c r="D27" t="s">
        <v>182</v>
      </c>
    </row>
    <row r="28" spans="1:4" ht="12.75">
      <c r="A28" s="12" t="s">
        <v>169</v>
      </c>
      <c r="B28" s="12" t="s">
        <v>170</v>
      </c>
      <c r="C28" s="12" t="s">
        <v>168</v>
      </c>
      <c r="D28" t="s">
        <v>182</v>
      </c>
    </row>
    <row r="29" spans="1:4" ht="12.75">
      <c r="A29" s="12" t="s">
        <v>112</v>
      </c>
      <c r="B29" s="12" t="s">
        <v>89</v>
      </c>
      <c r="C29" s="12" t="s">
        <v>68</v>
      </c>
      <c r="D29" t="s">
        <v>182</v>
      </c>
    </row>
    <row r="30" spans="1:4" ht="12.75">
      <c r="A30" s="12" t="s">
        <v>111</v>
      </c>
      <c r="B30" s="12" t="s">
        <v>88</v>
      </c>
      <c r="C30" s="12" t="s">
        <v>66</v>
      </c>
      <c r="D30" t="s">
        <v>182</v>
      </c>
    </row>
    <row r="31" spans="1:4" ht="12.75">
      <c r="A31" s="12" t="s">
        <v>110</v>
      </c>
      <c r="B31" s="12" t="s">
        <v>87</v>
      </c>
      <c r="C31" s="12" t="s">
        <v>59</v>
      </c>
      <c r="D31" t="s">
        <v>182</v>
      </c>
    </row>
    <row r="32" spans="1:14" ht="12.75">
      <c r="A32" s="35" t="s">
        <v>123</v>
      </c>
      <c r="B32" s="35" t="s">
        <v>103</v>
      </c>
      <c r="C32" s="35" t="s">
        <v>65</v>
      </c>
      <c r="D32" s="35" t="s">
        <v>183</v>
      </c>
      <c r="E32" s="35"/>
      <c r="F32" s="36"/>
      <c r="G32" s="36"/>
      <c r="H32" s="36"/>
      <c r="I32" s="36"/>
      <c r="J32" s="36"/>
      <c r="K32" s="36"/>
      <c r="L32" s="36"/>
      <c r="M32" s="36"/>
      <c r="N32" s="36"/>
    </row>
    <row r="33" spans="1:5" ht="12.75">
      <c r="A33" s="12" t="s">
        <v>124</v>
      </c>
      <c r="B33" s="12" t="s">
        <v>104</v>
      </c>
      <c r="C33" s="12" t="s">
        <v>75</v>
      </c>
      <c r="D33" s="12" t="s">
        <v>183</v>
      </c>
      <c r="E33" s="12"/>
    </row>
    <row r="34" spans="1:5" ht="12.75">
      <c r="A34" s="12" t="s">
        <v>125</v>
      </c>
      <c r="B34" s="12" t="s">
        <v>105</v>
      </c>
      <c r="C34" s="12" t="s">
        <v>77</v>
      </c>
      <c r="D34" s="12" t="s">
        <v>183</v>
      </c>
      <c r="E34" s="12"/>
    </row>
    <row r="35" spans="1:5" ht="12.75">
      <c r="A35" s="12" t="s">
        <v>126</v>
      </c>
      <c r="B35" s="12" t="s">
        <v>106</v>
      </c>
      <c r="C35" s="16" t="s">
        <v>83</v>
      </c>
      <c r="D35" s="12" t="s">
        <v>183</v>
      </c>
      <c r="E35" s="12"/>
    </row>
    <row r="36" spans="1:5" ht="12.75">
      <c r="A36" s="12" t="s">
        <v>139</v>
      </c>
      <c r="B36" s="12" t="s">
        <v>140</v>
      </c>
      <c r="C36" s="12" t="s">
        <v>141</v>
      </c>
      <c r="D36" s="12" t="s">
        <v>183</v>
      </c>
      <c r="E36" s="12"/>
    </row>
    <row r="37" spans="1:5" ht="15.75">
      <c r="A37" s="12" t="s">
        <v>142</v>
      </c>
      <c r="B37" s="12" t="s">
        <v>143</v>
      </c>
      <c r="C37" s="18" t="s">
        <v>144</v>
      </c>
      <c r="D37" s="12" t="s">
        <v>183</v>
      </c>
      <c r="E37" s="12"/>
    </row>
    <row r="38" spans="1:5" ht="12.75">
      <c r="A38" s="12" t="s">
        <v>166</v>
      </c>
      <c r="B38" s="12" t="s">
        <v>167</v>
      </c>
      <c r="C38" s="12" t="s">
        <v>165</v>
      </c>
      <c r="D38" s="12" t="s">
        <v>183</v>
      </c>
      <c r="E38" s="12"/>
    </row>
    <row r="39" spans="1:5" ht="12.75">
      <c r="A39" s="12" t="s">
        <v>126</v>
      </c>
      <c r="B39" s="12" t="s">
        <v>155</v>
      </c>
      <c r="C39" s="12" t="s">
        <v>154</v>
      </c>
      <c r="D39" s="12" t="s">
        <v>183</v>
      </c>
      <c r="E39" s="12"/>
    </row>
  </sheetData>
  <hyperlinks>
    <hyperlink ref="C2" r:id="rId1" display="imakeprints@hotmail.com"/>
    <hyperlink ref="C18" r:id="rId2" display="barbaramason45@yahoo.com"/>
    <hyperlink ref="C9" r:id="rId3" display="dzipper@cox.net"/>
    <hyperlink ref="C17" r:id="rId4" display="dmadis@sbcglobal.net"/>
    <hyperlink ref="C24" r:id="rId5" display="mariliynnsmith@hotmail.com"/>
    <hyperlink ref="C3" r:id="rId6" display="j.appleby@sbcglobal.ne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 Diener</cp:lastModifiedBy>
  <dcterms:created xsi:type="dcterms:W3CDTF">2002-07-01T16:08:41Z</dcterms:created>
  <dcterms:modified xsi:type="dcterms:W3CDTF">2008-01-17T16:18:27Z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